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živatel\Desktop\KP Montas 2025\U19\"/>
    </mc:Choice>
  </mc:AlternateContent>
  <xr:revisionPtr revIDLastSave="0" documentId="13_ncr:1_{BE8E27B6-C0CD-4D2D-B2EE-BFEC43A7CAF8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Chlapci U19 výsledky" sheetId="1" r:id="rId1"/>
    <sheet name="Chlapci U19 9-11" sheetId="5" r:id="rId2"/>
    <sheet name="Dívky U19 výsledky" sheetId="4" r:id="rId3"/>
    <sheet name="Družstva - nasazení" sheetId="7" r:id="rId4"/>
    <sheet name="Přihlášky" sheetId="6" r:id="rId5"/>
  </sheets>
  <definedNames>
    <definedName name="_xlnm.Print_Area" localSheetId="0">'Chlapci U19 výsledky'!$A$1:$F$56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0" i="7" l="1"/>
  <c r="B19" i="7"/>
  <c r="B18" i="7"/>
  <c r="B17" i="7"/>
  <c r="B16" i="7"/>
  <c r="B7" i="7"/>
  <c r="B6" i="7"/>
  <c r="B5" i="7"/>
  <c r="B4" i="7"/>
  <c r="B3" i="7"/>
</calcChain>
</file>

<file path=xl/sharedStrings.xml><?xml version="1.0" encoding="utf-8"?>
<sst xmlns="http://schemas.openxmlformats.org/spreadsheetml/2006/main" count="452" uniqueCount="150">
  <si>
    <t>KP družstev 2025</t>
  </si>
  <si>
    <t xml:space="preserve"> </t>
  </si>
  <si>
    <t/>
  </si>
  <si>
    <t xml:space="preserve">Round 1 </t>
  </si>
  <si>
    <t xml:space="preserve">Quarterfinals </t>
  </si>
  <si>
    <t xml:space="preserve">Semifinals </t>
  </si>
  <si>
    <t xml:space="preserve">Final </t>
  </si>
  <si>
    <t xml:space="preserve">Winner </t>
  </si>
  <si>
    <t xml:space="preserve">1 </t>
  </si>
  <si>
    <t xml:space="preserve">2 </t>
  </si>
  <si>
    <t xml:space="preserve">3 </t>
  </si>
  <si>
    <t xml:space="preserve">4 </t>
  </si>
  <si>
    <t xml:space="preserve">5 </t>
  </si>
  <si>
    <t xml:space="preserve">6 </t>
  </si>
  <si>
    <t xml:space="preserve">7 </t>
  </si>
  <si>
    <t xml:space="preserve">8 </t>
  </si>
  <si>
    <t xml:space="preserve">9 </t>
  </si>
  <si>
    <t xml:space="preserve">10 </t>
  </si>
  <si>
    <t xml:space="preserve">11 </t>
  </si>
  <si>
    <t xml:space="preserve">12 </t>
  </si>
  <si>
    <t xml:space="preserve">13 </t>
  </si>
  <si>
    <t xml:space="preserve">14 </t>
  </si>
  <si>
    <t xml:space="preserve">15 </t>
  </si>
  <si>
    <t xml:space="preserve">16 </t>
  </si>
  <si>
    <t xml:space="preserve">Position 3-4 </t>
  </si>
  <si>
    <t xml:space="preserve">Position 5-8 </t>
  </si>
  <si>
    <t xml:space="preserve">Position 7-8 </t>
  </si>
  <si>
    <t>Hostinné "A"</t>
  </si>
  <si>
    <t>Josefov</t>
  </si>
  <si>
    <t>Dobré</t>
  </si>
  <si>
    <t>Sokol HK "A"</t>
  </si>
  <si>
    <t>Sokol HK "B"</t>
  </si>
  <si>
    <t>Montas HK</t>
  </si>
  <si>
    <t>Butoves</t>
  </si>
  <si>
    <t>Hostinné "B"</t>
  </si>
  <si>
    <t>Stěžery</t>
  </si>
  <si>
    <t>Kaiserová Karolína</t>
  </si>
  <si>
    <t>Čápová Ella</t>
  </si>
  <si>
    <t>Gorol Adam</t>
  </si>
  <si>
    <t>Nápravník Ondřej</t>
  </si>
  <si>
    <t>Ducháč Jan</t>
  </si>
  <si>
    <t>Montas HK "A"</t>
  </si>
  <si>
    <t>Macurová Alice</t>
  </si>
  <si>
    <t>Macurová Adéla</t>
  </si>
  <si>
    <t>Montas HK "B"</t>
  </si>
  <si>
    <t>Rybová Nela</t>
  </si>
  <si>
    <t>Marková Veronika</t>
  </si>
  <si>
    <t>Skákal Daniel</t>
  </si>
  <si>
    <t>Mokrejš Jakub</t>
  </si>
  <si>
    <t>Dobré "A"</t>
  </si>
  <si>
    <t>Vyskočilová Ester</t>
  </si>
  <si>
    <t>Vyskočilová Stela</t>
  </si>
  <si>
    <t>Zilvarová Veronika</t>
  </si>
  <si>
    <t>Čermák Filip</t>
  </si>
  <si>
    <t>Macháček Denis</t>
  </si>
  <si>
    <t>Špinar Vincent</t>
  </si>
  <si>
    <t>Klíma Josef</t>
  </si>
  <si>
    <t>Neuman Tomáš</t>
  </si>
  <si>
    <t>Bártová Adéla</t>
  </si>
  <si>
    <t>Ferbasová Dorothea</t>
  </si>
  <si>
    <t>Hlawatschke Mína</t>
  </si>
  <si>
    <t>Kosina Ondřej</t>
  </si>
  <si>
    <t>Matuška Tomáš</t>
  </si>
  <si>
    <t>Gazárek Radim</t>
  </si>
  <si>
    <t>Šmika Hugo</t>
  </si>
  <si>
    <t>Dostál Jan</t>
  </si>
  <si>
    <t>Donát Antonín</t>
  </si>
  <si>
    <t>Svátek Filip</t>
  </si>
  <si>
    <t>Fidler Jakub</t>
  </si>
  <si>
    <t>Hejduk Antonín</t>
  </si>
  <si>
    <t>Daněk Vojtěch</t>
  </si>
  <si>
    <t>Vícha Jan</t>
  </si>
  <si>
    <t>Skupina</t>
  </si>
  <si>
    <t>Družstvo</t>
  </si>
  <si>
    <t>Body</t>
  </si>
  <si>
    <t>Skóre</t>
  </si>
  <si>
    <t>Pořadí</t>
  </si>
  <si>
    <t>1. kolo</t>
  </si>
  <si>
    <t>2. kolo</t>
  </si>
  <si>
    <t>3. kolo</t>
  </si>
  <si>
    <t>4. kolo</t>
  </si>
  <si>
    <t>5. kolo</t>
  </si>
  <si>
    <t>:</t>
  </si>
  <si>
    <t>1.</t>
  </si>
  <si>
    <t>2.</t>
  </si>
  <si>
    <t>4.</t>
  </si>
  <si>
    <t>5.</t>
  </si>
  <si>
    <t>Sokol Hradec Králové "A"</t>
  </si>
  <si>
    <t>Sokol Hradec Králové "B"</t>
  </si>
  <si>
    <t>náhradník</t>
  </si>
  <si>
    <t>Fuksa Lukáš</t>
  </si>
  <si>
    <t>Plocek Ondřej</t>
  </si>
  <si>
    <t>Plocek Michal</t>
  </si>
  <si>
    <t>Kostelec nad Orlicí "C"</t>
  </si>
  <si>
    <t>Horák Anttonín</t>
  </si>
  <si>
    <t>Hlawatschke Alfréd</t>
  </si>
  <si>
    <t>Novák Hynek</t>
  </si>
  <si>
    <t>Řehounek Kristián</t>
  </si>
  <si>
    <t>Chaloupek Jakub</t>
  </si>
  <si>
    <t>Svátek Martin</t>
  </si>
  <si>
    <t>Kostelec nad Orlicí "B"</t>
  </si>
  <si>
    <t>Mejtský David</t>
  </si>
  <si>
    <t>Hladký Radovan</t>
  </si>
  <si>
    <t>Petr Lukáš</t>
  </si>
  <si>
    <t>Kostelec nad Orlicí "A"</t>
  </si>
  <si>
    <t>Krejčí Petr</t>
  </si>
  <si>
    <t>Cerman Jakub</t>
  </si>
  <si>
    <t>Šitina Jan</t>
  </si>
  <si>
    <t>Matuška Petr</t>
  </si>
  <si>
    <t>Ciborová Natálie</t>
  </si>
  <si>
    <t>Tomášková Jana</t>
  </si>
  <si>
    <t>Truněčková Anežka</t>
  </si>
  <si>
    <t>Rejman Marek</t>
  </si>
  <si>
    <t>Havelka Adam</t>
  </si>
  <si>
    <t>Dobré "B"</t>
  </si>
  <si>
    <t>Bartošek Matyáš</t>
  </si>
  <si>
    <t>Suchánek Filip</t>
  </si>
  <si>
    <t>Balcar Vojtěch</t>
  </si>
  <si>
    <t>Sokol Stěžery</t>
  </si>
  <si>
    <t>Kuchařová Elena</t>
  </si>
  <si>
    <t>Kovaříčková Tereza</t>
  </si>
  <si>
    <t>Dušek Jakub</t>
  </si>
  <si>
    <t>Dušek Rostislav</t>
  </si>
  <si>
    <t>Záleský Martin</t>
  </si>
  <si>
    <t>Škalda Jan</t>
  </si>
  <si>
    <t>Skákal Dominik</t>
  </si>
  <si>
    <t>Vladovičová Lucie</t>
  </si>
  <si>
    <t>Joneš Patrik</t>
  </si>
  <si>
    <t xml:space="preserve">Josefov </t>
  </si>
  <si>
    <t>U19 holky</t>
  </si>
  <si>
    <t>U19 kluci</t>
  </si>
  <si>
    <t>28,5</t>
  </si>
  <si>
    <t>32</t>
  </si>
  <si>
    <t>25,5</t>
  </si>
  <si>
    <t>22</t>
  </si>
  <si>
    <t>34,5</t>
  </si>
  <si>
    <t>40,5</t>
  </si>
  <si>
    <t>55,5</t>
  </si>
  <si>
    <t>49</t>
  </si>
  <si>
    <t>Kostelec n. O. "B"</t>
  </si>
  <si>
    <t>Kostelec n. O. "A"</t>
  </si>
  <si>
    <t>Kostelec n. O. "C"</t>
  </si>
  <si>
    <t>3-1</t>
  </si>
  <si>
    <t>3-0</t>
  </si>
  <si>
    <t>3-2</t>
  </si>
  <si>
    <t>Chlapci U19 - Position 5-8</t>
  </si>
  <si>
    <t>9.</t>
  </si>
  <si>
    <t>10.</t>
  </si>
  <si>
    <t>11.</t>
  </si>
  <si>
    <t>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</si>
</sst>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11"/>
      <name val="Times New Roman"/>
      <family val="1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i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8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6" fillId="0" borderId="0"/>
    <xf numFmtId="0" fontId="10" fillId="0" borderId="0"/>
  </cellStyleXfs>
  <cellXfs count="119">
    <xf numFmtId="0" fontId="0" fillId="0" borderId="0" xfId="0"/>
    <xf numFmtId="0" fontId="0" fillId="0" borderId="2" xfId="1" applyFont="1" applyBorder="1" applyAlignment="1">
      <alignment wrapText="1"/>
    </xf>
    <xf numFmtId="0" fontId="1" fillId="0" borderId="0" xfId="1" applyFont="1"/>
    <xf numFmtId="0" fontId="2" fillId="0" borderId="0" xfId="1" applyFont="1"/>
    <xf numFmtId="0" fontId="3" fillId="0" borderId="1" xfId="1" applyFont="1" applyBorder="1" applyAlignment="1">
      <alignment wrapText="1"/>
    </xf>
    <xf numFmtId="0" fontId="0" fillId="0" borderId="0" xfId="1" applyFont="1" applyAlignment="1">
      <alignment wrapText="1"/>
    </xf>
    <xf numFmtId="0" fontId="0" fillId="0" borderId="3" xfId="1" applyFont="1" applyBorder="1" applyAlignment="1">
      <alignment wrapText="1"/>
    </xf>
    <xf numFmtId="0" fontId="0" fillId="0" borderId="1" xfId="1" applyFont="1" applyBorder="1" applyAlignment="1">
      <alignment wrapText="1"/>
    </xf>
    <xf numFmtId="0" fontId="3" fillId="0" borderId="0" xfId="1" applyFont="1" applyAlignment="1">
      <alignment wrapText="1"/>
    </xf>
    <xf numFmtId="0" fontId="5" fillId="0" borderId="1" xfId="1" applyFont="1" applyBorder="1" applyAlignment="1">
      <alignment wrapText="1"/>
    </xf>
    <xf numFmtId="0" fontId="5" fillId="0" borderId="2" xfId="1" applyFont="1" applyBorder="1" applyAlignment="1">
      <alignment wrapText="1"/>
    </xf>
    <xf numFmtId="49" fontId="0" fillId="0" borderId="0" xfId="1" applyNumberFormat="1" applyFont="1" applyAlignment="1">
      <alignment horizontal="center" wrapText="1"/>
    </xf>
    <xf numFmtId="49" fontId="0" fillId="0" borderId="3" xfId="1" applyNumberFormat="1" applyFont="1" applyBorder="1" applyAlignment="1">
      <alignment horizontal="center" wrapText="1"/>
    </xf>
    <xf numFmtId="0" fontId="5" fillId="0" borderId="3" xfId="1" applyFont="1" applyBorder="1" applyAlignment="1">
      <alignment wrapText="1"/>
    </xf>
    <xf numFmtId="0" fontId="6" fillId="0" borderId="0" xfId="2"/>
    <xf numFmtId="0" fontId="7" fillId="0" borderId="7" xfId="2" applyFont="1" applyBorder="1"/>
    <xf numFmtId="0" fontId="6" fillId="0" borderId="7" xfId="2" applyBorder="1"/>
    <xf numFmtId="0" fontId="8" fillId="0" borderId="7" xfId="2" applyFont="1" applyBorder="1"/>
    <xf numFmtId="0" fontId="11" fillId="0" borderId="0" xfId="3" applyFont="1"/>
    <xf numFmtId="0" fontId="11" fillId="0" borderId="0" xfId="3" applyFont="1" applyAlignment="1">
      <alignment horizontal="right"/>
    </xf>
    <xf numFmtId="0" fontId="11" fillId="0" borderId="0" xfId="3" applyFont="1" applyAlignment="1">
      <alignment horizontal="left"/>
    </xf>
    <xf numFmtId="0" fontId="10" fillId="0" borderId="0" xfId="3"/>
    <xf numFmtId="0" fontId="12" fillId="0" borderId="0" xfId="3" applyFont="1" applyAlignment="1">
      <alignment horizontal="left"/>
    </xf>
    <xf numFmtId="0" fontId="12" fillId="0" borderId="0" xfId="3" applyFont="1" applyAlignment="1">
      <alignment horizontal="right"/>
    </xf>
    <xf numFmtId="0" fontId="12" fillId="0" borderId="0" xfId="3" applyFont="1"/>
    <xf numFmtId="0" fontId="11" fillId="0" borderId="11" xfId="3" applyFont="1" applyBorder="1" applyAlignment="1">
      <alignment horizontal="center" vertical="center"/>
    </xf>
    <xf numFmtId="0" fontId="11" fillId="3" borderId="16" xfId="3" applyFont="1" applyFill="1" applyBorder="1" applyAlignment="1">
      <alignment horizontal="right" vertical="center"/>
    </xf>
    <xf numFmtId="0" fontId="11" fillId="3" borderId="17" xfId="3" applyFont="1" applyFill="1" applyBorder="1" applyAlignment="1">
      <alignment vertical="center"/>
    </xf>
    <xf numFmtId="0" fontId="11" fillId="3" borderId="26" xfId="3" applyFont="1" applyFill="1" applyBorder="1" applyAlignment="1">
      <alignment horizontal="right" vertical="center"/>
    </xf>
    <xf numFmtId="0" fontId="11" fillId="3" borderId="7" xfId="3" applyFont="1" applyFill="1" applyBorder="1" applyAlignment="1">
      <alignment vertical="center"/>
    </xf>
    <xf numFmtId="0" fontId="11" fillId="3" borderId="4" xfId="3" applyFont="1" applyFill="1" applyBorder="1" applyAlignment="1">
      <alignment horizontal="right" vertical="center"/>
    </xf>
    <xf numFmtId="0" fontId="11" fillId="3" borderId="5" xfId="3" applyFont="1" applyFill="1" applyBorder="1" applyAlignment="1">
      <alignment vertical="center"/>
    </xf>
    <xf numFmtId="0" fontId="11" fillId="3" borderId="7" xfId="3" applyFont="1" applyFill="1" applyBorder="1" applyAlignment="1">
      <alignment horizontal="right" vertical="center"/>
    </xf>
    <xf numFmtId="0" fontId="11" fillId="3" borderId="4" xfId="3" applyFont="1" applyFill="1" applyBorder="1" applyAlignment="1">
      <alignment horizontal="left" vertical="center"/>
    </xf>
    <xf numFmtId="0" fontId="11" fillId="3" borderId="37" xfId="3" applyFont="1" applyFill="1" applyBorder="1" applyAlignment="1">
      <alignment horizontal="right" vertical="center"/>
    </xf>
    <xf numFmtId="0" fontId="11" fillId="3" borderId="37" xfId="3" applyFont="1" applyFill="1" applyBorder="1" applyAlignment="1">
      <alignment vertical="center"/>
    </xf>
    <xf numFmtId="0" fontId="11" fillId="3" borderId="38" xfId="3" applyFont="1" applyFill="1" applyBorder="1" applyAlignment="1">
      <alignment horizontal="left" vertical="center"/>
    </xf>
    <xf numFmtId="0" fontId="0" fillId="0" borderId="0" xfId="3" applyFont="1"/>
    <xf numFmtId="0" fontId="13" fillId="0" borderId="0" xfId="3" applyFont="1" applyAlignment="1">
      <alignment horizontal="left"/>
    </xf>
    <xf numFmtId="0" fontId="10" fillId="0" borderId="0" xfId="3" applyAlignment="1">
      <alignment horizontal="left"/>
    </xf>
    <xf numFmtId="0" fontId="11" fillId="0" borderId="0" xfId="3" applyFont="1" applyAlignment="1">
      <alignment horizontal="center"/>
    </xf>
    <xf numFmtId="0" fontId="11" fillId="3" borderId="6" xfId="3" applyFont="1" applyFill="1" applyBorder="1" applyAlignment="1">
      <alignment horizontal="center" vertical="center"/>
    </xf>
    <xf numFmtId="0" fontId="10" fillId="0" borderId="0" xfId="3" applyAlignment="1">
      <alignment horizontal="center"/>
    </xf>
    <xf numFmtId="0" fontId="11" fillId="3" borderId="17" xfId="3" applyFont="1" applyFill="1" applyBorder="1" applyAlignment="1">
      <alignment horizontal="center" vertical="center"/>
    </xf>
    <xf numFmtId="0" fontId="11" fillId="3" borderId="7" xfId="3" applyFont="1" applyFill="1" applyBorder="1" applyAlignment="1">
      <alignment horizontal="center" vertical="center"/>
    </xf>
    <xf numFmtId="0" fontId="13" fillId="0" borderId="0" xfId="3" applyFont="1" applyAlignment="1">
      <alignment horizontal="center"/>
    </xf>
    <xf numFmtId="0" fontId="11" fillId="0" borderId="35" xfId="3" applyFont="1" applyBorder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11" fillId="0" borderId="41" xfId="3" applyFont="1" applyBorder="1" applyAlignment="1">
      <alignment horizontal="center" vertical="center"/>
    </xf>
    <xf numFmtId="0" fontId="11" fillId="0" borderId="47" xfId="3" applyFont="1" applyBorder="1" applyAlignment="1">
      <alignment horizontal="center" vertical="center"/>
    </xf>
    <xf numFmtId="0" fontId="11" fillId="0" borderId="45" xfId="3" applyFont="1" applyBorder="1" applyAlignment="1">
      <alignment horizontal="center" vertical="center"/>
    </xf>
    <xf numFmtId="0" fontId="11" fillId="0" borderId="48" xfId="3" applyFont="1" applyBorder="1" applyAlignment="1">
      <alignment horizontal="center" vertical="center"/>
    </xf>
    <xf numFmtId="0" fontId="11" fillId="0" borderId="3" xfId="3" applyFont="1" applyBorder="1" applyAlignment="1">
      <alignment horizontal="center" vertical="center"/>
    </xf>
    <xf numFmtId="0" fontId="11" fillId="0" borderId="46" xfId="3" applyFont="1" applyBorder="1" applyAlignment="1">
      <alignment horizontal="center" vertical="center"/>
    </xf>
    <xf numFmtId="0" fontId="11" fillId="0" borderId="31" xfId="3" applyFont="1" applyBorder="1" applyAlignment="1">
      <alignment horizontal="center" vertical="center"/>
    </xf>
    <xf numFmtId="0" fontId="11" fillId="0" borderId="32" xfId="3" applyFont="1" applyBorder="1" applyAlignment="1">
      <alignment horizontal="center" vertical="center"/>
    </xf>
    <xf numFmtId="0" fontId="11" fillId="0" borderId="33" xfId="3" applyFont="1" applyBorder="1" applyAlignment="1">
      <alignment horizontal="center" vertical="center"/>
    </xf>
    <xf numFmtId="0" fontId="11" fillId="0" borderId="44" xfId="3" applyFont="1" applyBorder="1" applyAlignment="1">
      <alignment horizontal="center" vertical="center"/>
    </xf>
    <xf numFmtId="0" fontId="11" fillId="0" borderId="34" xfId="3" applyFont="1" applyBorder="1" applyAlignment="1">
      <alignment horizontal="center" vertical="center"/>
    </xf>
    <xf numFmtId="0" fontId="11" fillId="0" borderId="35" xfId="3" applyFont="1" applyBorder="1" applyAlignment="1">
      <alignment horizontal="right" vertical="center"/>
    </xf>
    <xf numFmtId="0" fontId="11" fillId="0" borderId="47" xfId="3" applyFont="1" applyBorder="1" applyAlignment="1">
      <alignment horizontal="right" vertical="center"/>
    </xf>
    <xf numFmtId="0" fontId="11" fillId="0" borderId="8" xfId="3" applyFont="1" applyBorder="1" applyAlignment="1">
      <alignment horizontal="center" vertical="center"/>
    </xf>
    <xf numFmtId="0" fontId="11" fillId="0" borderId="1" xfId="3" applyFont="1" applyBorder="1" applyAlignment="1">
      <alignment horizontal="center" vertical="center"/>
    </xf>
    <xf numFmtId="0" fontId="11" fillId="0" borderId="2" xfId="3" applyFont="1" applyBorder="1" applyAlignment="1">
      <alignment horizontal="center" vertical="center"/>
    </xf>
    <xf numFmtId="20" fontId="11" fillId="0" borderId="34" xfId="3" applyNumberFormat="1" applyFont="1" applyBorder="1" applyAlignment="1">
      <alignment horizontal="center" vertical="center"/>
    </xf>
    <xf numFmtId="0" fontId="11" fillId="0" borderId="36" xfId="3" applyFont="1" applyBorder="1" applyAlignment="1">
      <alignment horizontal="center" vertical="center"/>
    </xf>
    <xf numFmtId="0" fontId="11" fillId="0" borderId="27" xfId="3" applyFont="1" applyBorder="1" applyAlignment="1">
      <alignment horizontal="center" vertical="center"/>
    </xf>
    <xf numFmtId="0" fontId="11" fillId="0" borderId="23" xfId="3" applyFont="1" applyBorder="1" applyAlignment="1">
      <alignment horizontal="center" vertical="center"/>
    </xf>
    <xf numFmtId="0" fontId="11" fillId="0" borderId="42" xfId="3" applyFont="1" applyBorder="1" applyAlignment="1">
      <alignment horizontal="center" vertical="center"/>
    </xf>
    <xf numFmtId="0" fontId="11" fillId="0" borderId="39" xfId="3" applyFont="1" applyBorder="1" applyAlignment="1">
      <alignment horizontal="left" vertical="center"/>
    </xf>
    <xf numFmtId="0" fontId="11" fillId="0" borderId="43" xfId="3" applyFont="1" applyBorder="1" applyAlignment="1">
      <alignment horizontal="left" vertical="center"/>
    </xf>
    <xf numFmtId="0" fontId="11" fillId="0" borderId="40" xfId="3" applyFont="1" applyBorder="1" applyAlignment="1">
      <alignment horizontal="right" vertical="center"/>
    </xf>
    <xf numFmtId="0" fontId="11" fillId="0" borderId="44" xfId="3" applyFont="1" applyBorder="1" applyAlignment="1">
      <alignment horizontal="right" vertical="center"/>
    </xf>
    <xf numFmtId="0" fontId="11" fillId="0" borderId="28" xfId="3" applyFont="1" applyBorder="1" applyAlignment="1">
      <alignment horizontal="center" vertical="center"/>
    </xf>
    <xf numFmtId="0" fontId="11" fillId="0" borderId="29" xfId="3" applyFont="1" applyBorder="1" applyAlignment="1">
      <alignment horizontal="center" vertical="center"/>
    </xf>
    <xf numFmtId="0" fontId="11" fillId="0" borderId="24" xfId="3" applyFont="1" applyBorder="1" applyAlignment="1">
      <alignment horizontal="center" vertical="center"/>
    </xf>
    <xf numFmtId="0" fontId="11" fillId="0" borderId="30" xfId="3" applyFont="1" applyBorder="1" applyAlignment="1">
      <alignment horizontal="left" vertical="center"/>
    </xf>
    <xf numFmtId="0" fontId="11" fillId="0" borderId="25" xfId="3" applyFont="1" applyBorder="1" applyAlignment="1">
      <alignment horizontal="left" vertical="center"/>
    </xf>
    <xf numFmtId="0" fontId="11" fillId="0" borderId="31" xfId="3" applyFont="1" applyBorder="1" applyAlignment="1">
      <alignment horizontal="right" vertical="center"/>
    </xf>
    <xf numFmtId="0" fontId="11" fillId="0" borderId="28" xfId="3" applyFont="1" applyBorder="1" applyAlignment="1">
      <alignment horizontal="right" vertical="center"/>
    </xf>
    <xf numFmtId="0" fontId="11" fillId="0" borderId="34" xfId="3" applyFont="1" applyBorder="1" applyAlignment="1">
      <alignment horizontal="right" vertical="center"/>
    </xf>
    <xf numFmtId="0" fontId="11" fillId="0" borderId="8" xfId="3" applyFont="1" applyBorder="1" applyAlignment="1">
      <alignment horizontal="right" vertical="center"/>
    </xf>
    <xf numFmtId="0" fontId="11" fillId="0" borderId="18" xfId="3" applyFont="1" applyBorder="1" applyAlignment="1">
      <alignment horizontal="center" vertical="center"/>
    </xf>
    <xf numFmtId="0" fontId="11" fillId="0" borderId="19" xfId="3" applyFont="1" applyBorder="1" applyAlignment="1">
      <alignment horizontal="center" vertical="center"/>
    </xf>
    <xf numFmtId="0" fontId="11" fillId="0" borderId="21" xfId="3" applyFont="1" applyBorder="1" applyAlignment="1">
      <alignment horizontal="center" vertical="center"/>
    </xf>
    <xf numFmtId="0" fontId="11" fillId="0" borderId="22" xfId="3" applyFont="1" applyBorder="1" applyAlignment="1">
      <alignment horizontal="center" vertical="center"/>
    </xf>
    <xf numFmtId="0" fontId="11" fillId="0" borderId="20" xfId="3" applyFont="1" applyBorder="1" applyAlignment="1">
      <alignment horizontal="center" vertical="center"/>
    </xf>
    <xf numFmtId="0" fontId="11" fillId="0" borderId="18" xfId="3" applyFont="1" applyBorder="1" applyAlignment="1">
      <alignment horizontal="right" vertical="center"/>
    </xf>
    <xf numFmtId="0" fontId="11" fillId="0" borderId="9" xfId="3" applyFont="1" applyBorder="1" applyAlignment="1">
      <alignment horizontal="center" vertical="center"/>
    </xf>
    <xf numFmtId="0" fontId="11" fillId="0" borderId="12" xfId="3" applyFont="1" applyBorder="1" applyAlignment="1">
      <alignment horizontal="center" vertical="center"/>
    </xf>
    <xf numFmtId="0" fontId="11" fillId="0" borderId="10" xfId="3" applyFont="1" applyBorder="1" applyAlignment="1">
      <alignment horizontal="center" vertical="center"/>
    </xf>
    <xf numFmtId="0" fontId="11" fillId="0" borderId="11" xfId="3" applyFont="1" applyBorder="1" applyAlignment="1">
      <alignment horizontal="center" vertical="center"/>
    </xf>
    <xf numFmtId="0" fontId="11" fillId="0" borderId="13" xfId="3" applyFont="1" applyBorder="1" applyAlignment="1">
      <alignment horizontal="center" vertical="center"/>
    </xf>
    <xf numFmtId="0" fontId="11" fillId="0" borderId="14" xfId="3" applyFont="1" applyBorder="1" applyAlignment="1">
      <alignment horizontal="center" vertical="center"/>
    </xf>
    <xf numFmtId="0" fontId="11" fillId="0" borderId="15" xfId="3" applyFont="1" applyBorder="1" applyAlignment="1">
      <alignment horizontal="left" vertical="center"/>
    </xf>
    <xf numFmtId="0" fontId="11" fillId="0" borderId="9" xfId="3" applyFont="1" applyBorder="1" applyAlignment="1">
      <alignment horizontal="left" vertical="center"/>
    </xf>
    <xf numFmtId="0" fontId="11" fillId="0" borderId="10" xfId="3" applyFont="1" applyBorder="1" applyAlignment="1">
      <alignment horizontal="left" vertical="center"/>
    </xf>
    <xf numFmtId="0" fontId="6" fillId="2" borderId="4" xfId="2" applyFill="1" applyBorder="1" applyAlignment="1">
      <alignment horizontal="center" wrapText="1"/>
    </xf>
    <xf numFmtId="0" fontId="6" fillId="2" borderId="5" xfId="2" applyFill="1" applyBorder="1" applyAlignment="1">
      <alignment horizontal="center" wrapText="1"/>
    </xf>
    <xf numFmtId="0" fontId="11" fillId="0" borderId="14" xfId="3" applyFont="1" applyBorder="1" applyAlignment="1">
      <alignment vertical="center"/>
    </xf>
    <xf numFmtId="0" fontId="11" fillId="0" borderId="23" xfId="3" applyFont="1" applyBorder="1" applyAlignment="1">
      <alignment vertical="center"/>
    </xf>
    <xf numFmtId="0" fontId="11" fillId="0" borderId="42" xfId="3" applyFont="1" applyBorder="1" applyAlignment="1">
      <alignment vertical="center"/>
    </xf>
    <xf numFmtId="0" fontId="11" fillId="3" borderId="38" xfId="3" applyFont="1" applyFill="1" applyBorder="1" applyAlignment="1">
      <alignment horizontal="right" vertical="center"/>
    </xf>
    <xf numFmtId="0" fontId="11" fillId="3" borderId="49" xfId="3" applyFont="1" applyFill="1" applyBorder="1" applyAlignment="1">
      <alignment vertical="center"/>
    </xf>
    <xf numFmtId="0" fontId="11" fillId="3" borderId="50" xfId="3" applyFont="1" applyFill="1" applyBorder="1" applyAlignment="1">
      <alignment horizontal="center" vertical="center"/>
    </xf>
    <xf numFmtId="0" fontId="14" fillId="0" borderId="0" xfId="2" applyFont="1"/>
    <xf numFmtId="0" fontId="14" fillId="0" borderId="7" xfId="2" applyFont="1" applyBorder="1"/>
    <xf numFmtId="0" fontId="15" fillId="0" borderId="7" xfId="2" applyFont="1" applyBorder="1"/>
    <xf numFmtId="0" fontId="6" fillId="0" borderId="6" xfId="2" applyBorder="1" applyAlignment="1">
      <alignment wrapText="1"/>
    </xf>
    <xf numFmtId="0" fontId="6" fillId="0" borderId="6" xfId="2" applyBorder="1" applyAlignment="1">
      <alignment horizontal="center" wrapText="1"/>
    </xf>
    <xf numFmtId="0" fontId="9" fillId="0" borderId="7" xfId="2" applyFont="1" applyBorder="1" applyAlignment="1">
      <alignment horizontal="center"/>
    </xf>
    <xf numFmtId="0" fontId="6" fillId="0" borderId="7" xfId="2" applyBorder="1" applyAlignment="1">
      <alignment horizontal="center"/>
    </xf>
    <xf numFmtId="49" fontId="9" fillId="0" borderId="7" xfId="2" applyNumberFormat="1" applyFont="1" applyBorder="1" applyAlignment="1">
      <alignment horizontal="center"/>
    </xf>
    <xf numFmtId="0" fontId="8" fillId="0" borderId="7" xfId="2" applyFont="1" applyBorder="1" applyAlignment="1">
      <alignment horizontal="center"/>
    </xf>
    <xf numFmtId="0" fontId="14" fillId="0" borderId="7" xfId="2" applyFont="1" applyBorder="1" applyAlignment="1">
      <alignment horizontal="center"/>
    </xf>
    <xf numFmtId="2" fontId="7" fillId="0" borderId="7" xfId="2" applyNumberFormat="1" applyFont="1" applyBorder="1"/>
    <xf numFmtId="2" fontId="8" fillId="0" borderId="7" xfId="2" applyNumberFormat="1" applyFont="1" applyBorder="1" applyAlignment="1">
      <alignment horizontal="center"/>
    </xf>
    <xf numFmtId="0" fontId="6" fillId="0" borderId="0" xfId="2" applyAlignment="1">
      <alignment horizontal="center"/>
    </xf>
    <xf numFmtId="0" fontId="8" fillId="0" borderId="0" xfId="2" applyFont="1" applyAlignment="1">
      <alignment horizontal="center"/>
    </xf>
  </cellXfs>
  <cellStyles count="4">
    <cellStyle name="Normal" xfId="1" xr:uid="{00000000-0005-0000-0000-000000000000}"/>
    <cellStyle name="Normální" xfId="0" builtinId="0"/>
    <cellStyle name="Normální 2" xfId="2" xr:uid="{5CB4A85D-D217-49C4-9996-6B3BA559C8DC}"/>
    <cellStyle name="Normální 3" xfId="3" xr:uid="{9F8D35D7-A1B4-4B37-B445-07C833CFE1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5"/>
  <sheetViews>
    <sheetView showGridLines="0" topLeftCell="A41" zoomScaleNormal="100" workbookViewId="0">
      <selection activeCell="F41" sqref="F41"/>
    </sheetView>
  </sheetViews>
  <sheetFormatPr defaultRowHeight="14.5" x14ac:dyDescent="0.35"/>
  <cols>
    <col min="1" max="1" width="5" customWidth="1"/>
    <col min="2" max="6" width="19.08984375" customWidth="1"/>
  </cols>
  <sheetData>
    <row r="1" spans="1:6" ht="15.5" x14ac:dyDescent="0.35">
      <c r="A1" s="2" t="s">
        <v>0</v>
      </c>
    </row>
    <row r="2" spans="1:6" x14ac:dyDescent="0.35">
      <c r="A2" s="1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</row>
    <row r="3" spans="1:6" x14ac:dyDescent="0.35">
      <c r="A3" s="6" t="s">
        <v>2</v>
      </c>
      <c r="B3" s="5" t="s">
        <v>1</v>
      </c>
      <c r="C3" s="5" t="s">
        <v>2</v>
      </c>
      <c r="D3" s="5" t="s">
        <v>2</v>
      </c>
      <c r="E3" s="5" t="s">
        <v>2</v>
      </c>
      <c r="F3" s="5" t="s">
        <v>2</v>
      </c>
    </row>
    <row r="4" spans="1:6" x14ac:dyDescent="0.35">
      <c r="A4" s="1" t="s">
        <v>8</v>
      </c>
      <c r="B4" s="9" t="s">
        <v>29</v>
      </c>
      <c r="C4" s="5" t="s">
        <v>1</v>
      </c>
      <c r="D4" s="5" t="s">
        <v>2</v>
      </c>
      <c r="E4" s="5" t="s">
        <v>2</v>
      </c>
      <c r="F4" s="5" t="s">
        <v>2</v>
      </c>
    </row>
    <row r="5" spans="1:6" x14ac:dyDescent="0.35">
      <c r="A5" s="6" t="s">
        <v>2</v>
      </c>
      <c r="B5" s="6"/>
      <c r="C5" s="9" t="s">
        <v>29</v>
      </c>
      <c r="D5" s="5"/>
      <c r="E5" s="5"/>
      <c r="F5" s="5"/>
    </row>
    <row r="6" spans="1:6" x14ac:dyDescent="0.35">
      <c r="A6" s="1" t="s">
        <v>9</v>
      </c>
      <c r="B6" s="1"/>
      <c r="C6" s="6"/>
      <c r="D6" s="5"/>
      <c r="E6" s="5"/>
      <c r="F6" s="5"/>
    </row>
    <row r="7" spans="1:6" x14ac:dyDescent="0.35">
      <c r="A7" s="6" t="s">
        <v>2</v>
      </c>
      <c r="B7" s="5"/>
      <c r="C7" s="6"/>
      <c r="D7" s="9" t="s">
        <v>29</v>
      </c>
      <c r="E7" s="5"/>
      <c r="F7" s="5"/>
    </row>
    <row r="8" spans="1:6" x14ac:dyDescent="0.35">
      <c r="A8" s="1" t="s">
        <v>10</v>
      </c>
      <c r="B8" s="9" t="s">
        <v>33</v>
      </c>
      <c r="C8" s="6"/>
      <c r="D8" s="12" t="s">
        <v>143</v>
      </c>
      <c r="E8" s="5"/>
      <c r="F8" s="5"/>
    </row>
    <row r="9" spans="1:6" x14ac:dyDescent="0.35">
      <c r="A9" s="6" t="s">
        <v>2</v>
      </c>
      <c r="B9" s="6"/>
      <c r="C9" s="10" t="s">
        <v>34</v>
      </c>
      <c r="D9" s="6"/>
      <c r="E9" s="5"/>
      <c r="F9" s="5"/>
    </row>
    <row r="10" spans="1:6" x14ac:dyDescent="0.35">
      <c r="A10" s="1" t="s">
        <v>11</v>
      </c>
      <c r="B10" s="10" t="s">
        <v>34</v>
      </c>
      <c r="C10" s="11" t="s">
        <v>143</v>
      </c>
      <c r="D10" s="6"/>
      <c r="E10" s="5"/>
      <c r="F10" s="5"/>
    </row>
    <row r="11" spans="1:6" x14ac:dyDescent="0.35">
      <c r="A11" s="6" t="s">
        <v>2</v>
      </c>
      <c r="B11" s="5"/>
      <c r="C11" s="5"/>
      <c r="D11" s="6"/>
      <c r="E11" s="9" t="s">
        <v>29</v>
      </c>
      <c r="F11" s="5"/>
    </row>
    <row r="12" spans="1:6" x14ac:dyDescent="0.35">
      <c r="A12" s="1" t="s">
        <v>12</v>
      </c>
      <c r="B12" s="9" t="s">
        <v>139</v>
      </c>
      <c r="C12" s="5"/>
      <c r="D12" s="6"/>
      <c r="E12" s="12" t="s">
        <v>143</v>
      </c>
      <c r="F12" s="5"/>
    </row>
    <row r="13" spans="1:6" x14ac:dyDescent="0.35">
      <c r="A13" s="6" t="s">
        <v>2</v>
      </c>
      <c r="B13" s="6"/>
      <c r="C13" s="9" t="s">
        <v>139</v>
      </c>
      <c r="D13" s="6"/>
      <c r="E13" s="6"/>
      <c r="F13" s="5"/>
    </row>
    <row r="14" spans="1:6" x14ac:dyDescent="0.35">
      <c r="A14" s="1" t="s">
        <v>13</v>
      </c>
      <c r="B14" s="10"/>
      <c r="C14" s="12"/>
      <c r="D14" s="6"/>
      <c r="E14" s="6"/>
      <c r="F14" s="5"/>
    </row>
    <row r="15" spans="1:6" x14ac:dyDescent="0.35">
      <c r="A15" s="6" t="s">
        <v>2</v>
      </c>
      <c r="B15" s="5"/>
      <c r="C15" s="6"/>
      <c r="D15" s="10" t="s">
        <v>30</v>
      </c>
      <c r="E15" s="6"/>
      <c r="F15" s="5"/>
    </row>
    <row r="16" spans="1:6" x14ac:dyDescent="0.35">
      <c r="A16" s="1" t="s">
        <v>14</v>
      </c>
      <c r="B16" s="7"/>
      <c r="C16" s="6"/>
      <c r="D16" s="11" t="s">
        <v>143</v>
      </c>
      <c r="E16" s="6"/>
      <c r="F16" s="5"/>
    </row>
    <row r="17" spans="1:6" x14ac:dyDescent="0.35">
      <c r="A17" s="6" t="s">
        <v>2</v>
      </c>
      <c r="B17" s="6"/>
      <c r="C17" s="10" t="s">
        <v>30</v>
      </c>
      <c r="D17" s="5"/>
      <c r="E17" s="6"/>
      <c r="F17" s="5"/>
    </row>
    <row r="18" spans="1:6" x14ac:dyDescent="0.35">
      <c r="A18" s="1" t="s">
        <v>15</v>
      </c>
      <c r="B18" s="10" t="s">
        <v>30</v>
      </c>
      <c r="C18" s="5"/>
      <c r="D18" s="5"/>
      <c r="E18" s="6"/>
      <c r="F18" s="5"/>
    </row>
    <row r="19" spans="1:6" x14ac:dyDescent="0.35">
      <c r="A19" s="6" t="s">
        <v>2</v>
      </c>
      <c r="B19" s="5"/>
      <c r="C19" s="5"/>
      <c r="D19" s="5"/>
      <c r="E19" s="6"/>
      <c r="F19" s="9" t="s">
        <v>29</v>
      </c>
    </row>
    <row r="20" spans="1:6" x14ac:dyDescent="0.35">
      <c r="A20" s="1" t="s">
        <v>16</v>
      </c>
      <c r="B20" s="9" t="s">
        <v>140</v>
      </c>
      <c r="C20" s="5"/>
      <c r="D20" s="5"/>
      <c r="E20" s="6"/>
      <c r="F20" s="11" t="s">
        <v>143</v>
      </c>
    </row>
    <row r="21" spans="1:6" x14ac:dyDescent="0.35">
      <c r="A21" s="6" t="s">
        <v>2</v>
      </c>
      <c r="B21" s="6"/>
      <c r="C21" s="9" t="s">
        <v>140</v>
      </c>
      <c r="D21" s="5"/>
      <c r="E21" s="6"/>
      <c r="F21" s="5"/>
    </row>
    <row r="22" spans="1:6" x14ac:dyDescent="0.35">
      <c r="A22" s="1" t="s">
        <v>17</v>
      </c>
      <c r="B22" s="1"/>
      <c r="C22" s="6"/>
      <c r="D22" s="5"/>
      <c r="E22" s="6"/>
      <c r="F22" s="5"/>
    </row>
    <row r="23" spans="1:6" x14ac:dyDescent="0.35">
      <c r="A23" s="6" t="s">
        <v>2</v>
      </c>
      <c r="B23" s="5"/>
      <c r="C23" s="6"/>
      <c r="D23" s="9" t="s">
        <v>140</v>
      </c>
      <c r="E23" s="6"/>
      <c r="F23" s="5"/>
    </row>
    <row r="24" spans="1:6" x14ac:dyDescent="0.35">
      <c r="A24" s="1" t="s">
        <v>18</v>
      </c>
      <c r="B24" s="9" t="s">
        <v>35</v>
      </c>
      <c r="C24" s="6"/>
      <c r="D24" s="12" t="s">
        <v>143</v>
      </c>
      <c r="E24" s="6"/>
      <c r="F24" s="5"/>
    </row>
    <row r="25" spans="1:6" x14ac:dyDescent="0.35">
      <c r="A25" s="6" t="s">
        <v>2</v>
      </c>
      <c r="B25" s="6"/>
      <c r="C25" s="10" t="s">
        <v>32</v>
      </c>
      <c r="D25" s="6"/>
      <c r="E25" s="6"/>
      <c r="F25" s="5"/>
    </row>
    <row r="26" spans="1:6" x14ac:dyDescent="0.35">
      <c r="A26" s="1" t="s">
        <v>19</v>
      </c>
      <c r="B26" s="10" t="s">
        <v>32</v>
      </c>
      <c r="C26" s="11" t="s">
        <v>142</v>
      </c>
      <c r="D26" s="6"/>
      <c r="E26" s="6"/>
      <c r="F26" s="5"/>
    </row>
    <row r="27" spans="1:6" x14ac:dyDescent="0.35">
      <c r="A27" s="6" t="s">
        <v>2</v>
      </c>
      <c r="B27" s="5"/>
      <c r="C27" s="5"/>
      <c r="D27" s="6"/>
      <c r="E27" s="10" t="s">
        <v>140</v>
      </c>
      <c r="F27" s="5"/>
    </row>
    <row r="28" spans="1:6" x14ac:dyDescent="0.35">
      <c r="A28" s="1" t="s">
        <v>20</v>
      </c>
      <c r="B28" s="9" t="s">
        <v>31</v>
      </c>
      <c r="C28" s="5"/>
      <c r="D28" s="6"/>
      <c r="E28" s="11" t="s">
        <v>144</v>
      </c>
      <c r="F28" s="5"/>
    </row>
    <row r="29" spans="1:6" x14ac:dyDescent="0.35">
      <c r="A29" s="6" t="s">
        <v>2</v>
      </c>
      <c r="B29" s="6"/>
      <c r="C29" s="9" t="s">
        <v>141</v>
      </c>
      <c r="D29" s="6"/>
      <c r="E29" s="5"/>
      <c r="F29" s="5"/>
    </row>
    <row r="30" spans="1:6" x14ac:dyDescent="0.35">
      <c r="A30" s="1" t="s">
        <v>21</v>
      </c>
      <c r="B30" s="10" t="s">
        <v>141</v>
      </c>
      <c r="C30" s="12" t="s">
        <v>144</v>
      </c>
      <c r="D30" s="6"/>
      <c r="E30" s="5"/>
      <c r="F30" s="5"/>
    </row>
    <row r="31" spans="1:6" x14ac:dyDescent="0.35">
      <c r="A31" s="6" t="s">
        <v>2</v>
      </c>
      <c r="B31" s="5"/>
      <c r="C31" s="6"/>
      <c r="D31" s="10" t="s">
        <v>27</v>
      </c>
      <c r="E31" s="5"/>
      <c r="F31" s="5"/>
    </row>
    <row r="32" spans="1:6" x14ac:dyDescent="0.35">
      <c r="A32" s="1" t="s">
        <v>22</v>
      </c>
      <c r="B32" s="7"/>
      <c r="C32" s="6"/>
      <c r="D32" s="11" t="s">
        <v>143</v>
      </c>
      <c r="E32" s="5"/>
      <c r="F32" s="5"/>
    </row>
    <row r="33" spans="1:6" x14ac:dyDescent="0.35">
      <c r="A33" s="6" t="s">
        <v>2</v>
      </c>
      <c r="B33" s="6"/>
      <c r="C33" s="10" t="s">
        <v>27</v>
      </c>
      <c r="D33" s="5"/>
      <c r="E33" s="5"/>
      <c r="F33" s="5"/>
    </row>
    <row r="34" spans="1:6" x14ac:dyDescent="0.35">
      <c r="A34" s="1" t="s">
        <v>23</v>
      </c>
      <c r="B34" s="10" t="s">
        <v>27</v>
      </c>
      <c r="C34" s="5"/>
      <c r="D34" s="5"/>
      <c r="E34" s="5"/>
      <c r="F34" s="5"/>
    </row>
    <row r="35" spans="1:6" x14ac:dyDescent="0.35">
      <c r="A35" s="5" t="s">
        <v>2</v>
      </c>
      <c r="B35" s="5" t="s">
        <v>2</v>
      </c>
      <c r="C35" s="5" t="s">
        <v>1</v>
      </c>
      <c r="D35" s="5" t="s">
        <v>2</v>
      </c>
      <c r="E35" s="5" t="s">
        <v>1</v>
      </c>
      <c r="F35" s="5" t="s">
        <v>2</v>
      </c>
    </row>
    <row r="36" spans="1:6" x14ac:dyDescent="0.35">
      <c r="A36" s="5" t="s">
        <v>2</v>
      </c>
      <c r="B36" s="5" t="s">
        <v>2</v>
      </c>
      <c r="C36" s="5" t="s">
        <v>2</v>
      </c>
      <c r="D36" s="8" t="s">
        <v>24</v>
      </c>
      <c r="E36" s="9" t="s">
        <v>30</v>
      </c>
      <c r="F36" s="5"/>
    </row>
    <row r="37" spans="1:6" x14ac:dyDescent="0.35">
      <c r="A37" s="5" t="s">
        <v>2</v>
      </c>
      <c r="B37" s="5" t="s">
        <v>2</v>
      </c>
      <c r="C37" s="5" t="s">
        <v>2</v>
      </c>
      <c r="D37" s="5" t="s">
        <v>2</v>
      </c>
      <c r="E37" s="13"/>
      <c r="F37" s="9" t="s">
        <v>30</v>
      </c>
    </row>
    <row r="38" spans="1:6" x14ac:dyDescent="0.35">
      <c r="A38" s="5" t="s">
        <v>2</v>
      </c>
      <c r="B38" s="5" t="s">
        <v>2</v>
      </c>
      <c r="C38" s="5" t="s">
        <v>2</v>
      </c>
      <c r="D38" s="5" t="s">
        <v>2</v>
      </c>
      <c r="E38" s="10" t="s">
        <v>27</v>
      </c>
      <c r="F38" s="11" t="s">
        <v>143</v>
      </c>
    </row>
    <row r="39" spans="1:6" x14ac:dyDescent="0.35">
      <c r="A39" s="5" t="s">
        <v>2</v>
      </c>
      <c r="B39" s="5" t="s">
        <v>2</v>
      </c>
      <c r="C39" s="5" t="s">
        <v>2</v>
      </c>
      <c r="D39" s="5" t="s">
        <v>2</v>
      </c>
      <c r="E39" s="5" t="s">
        <v>2</v>
      </c>
      <c r="F39" s="5" t="s">
        <v>1</v>
      </c>
    </row>
    <row r="40" spans="1:6" x14ac:dyDescent="0.35">
      <c r="A40" s="5" t="s">
        <v>2</v>
      </c>
      <c r="B40" s="5" t="s">
        <v>2</v>
      </c>
      <c r="C40" s="5" t="s">
        <v>2</v>
      </c>
      <c r="D40" s="5" t="s">
        <v>2</v>
      </c>
      <c r="E40" s="5" t="s">
        <v>2</v>
      </c>
      <c r="F40" s="5" t="s">
        <v>2</v>
      </c>
    </row>
    <row r="42" spans="1:6" ht="21" x14ac:dyDescent="0.5">
      <c r="A42" s="3" t="s">
        <v>145</v>
      </c>
    </row>
    <row r="43" spans="1:6" x14ac:dyDescent="0.35">
      <c r="A43" s="1" t="s">
        <v>2</v>
      </c>
      <c r="B43" s="4" t="s">
        <v>3</v>
      </c>
      <c r="C43" s="4" t="s">
        <v>4</v>
      </c>
      <c r="D43" s="4" t="s">
        <v>5</v>
      </c>
      <c r="E43" s="4" t="s">
        <v>6</v>
      </c>
      <c r="F43" s="4" t="s">
        <v>7</v>
      </c>
    </row>
    <row r="44" spans="1:6" x14ac:dyDescent="0.35">
      <c r="A44" s="5" t="s">
        <v>2</v>
      </c>
      <c r="B44" s="5" t="s">
        <v>2</v>
      </c>
      <c r="C44" s="5" t="s">
        <v>2</v>
      </c>
      <c r="D44" s="5" t="s">
        <v>1</v>
      </c>
      <c r="E44" s="5" t="s">
        <v>2</v>
      </c>
      <c r="F44" s="5" t="s">
        <v>2</v>
      </c>
    </row>
    <row r="45" spans="1:6" x14ac:dyDescent="0.35">
      <c r="A45" s="5" t="s">
        <v>2</v>
      </c>
      <c r="B45" s="5" t="s">
        <v>2</v>
      </c>
      <c r="C45" s="8" t="s">
        <v>25</v>
      </c>
      <c r="D45" s="9" t="s">
        <v>34</v>
      </c>
      <c r="E45" s="5"/>
      <c r="F45" s="5"/>
    </row>
    <row r="46" spans="1:6" x14ac:dyDescent="0.35">
      <c r="A46" s="5" t="s">
        <v>2</v>
      </c>
      <c r="B46" s="5" t="s">
        <v>2</v>
      </c>
      <c r="C46" s="5" t="s">
        <v>2</v>
      </c>
      <c r="D46" s="6"/>
      <c r="E46" s="9" t="s">
        <v>34</v>
      </c>
      <c r="F46" s="5"/>
    </row>
    <row r="47" spans="1:6" x14ac:dyDescent="0.35">
      <c r="A47" s="5" t="s">
        <v>2</v>
      </c>
      <c r="B47" s="5" t="s">
        <v>2</v>
      </c>
      <c r="C47" s="5" t="s">
        <v>2</v>
      </c>
      <c r="D47" s="10" t="s">
        <v>139</v>
      </c>
      <c r="E47" s="12"/>
      <c r="F47" s="5"/>
    </row>
    <row r="48" spans="1:6" x14ac:dyDescent="0.35">
      <c r="A48" s="5" t="s">
        <v>2</v>
      </c>
      <c r="B48" s="5" t="s">
        <v>2</v>
      </c>
      <c r="C48" s="5" t="s">
        <v>2</v>
      </c>
      <c r="D48" s="5"/>
      <c r="E48" s="6"/>
      <c r="F48" s="9" t="s">
        <v>34</v>
      </c>
    </row>
    <row r="49" spans="1:6" x14ac:dyDescent="0.35">
      <c r="A49" s="5" t="s">
        <v>2</v>
      </c>
      <c r="B49" s="5" t="s">
        <v>2</v>
      </c>
      <c r="C49" s="5" t="s">
        <v>2</v>
      </c>
      <c r="D49" s="9" t="s">
        <v>32</v>
      </c>
      <c r="E49" s="6"/>
      <c r="F49" s="11" t="s">
        <v>142</v>
      </c>
    </row>
    <row r="50" spans="1:6" x14ac:dyDescent="0.35">
      <c r="A50" s="5" t="s">
        <v>2</v>
      </c>
      <c r="B50" s="5" t="s">
        <v>2</v>
      </c>
      <c r="C50" s="5" t="s">
        <v>2</v>
      </c>
      <c r="D50" s="6"/>
      <c r="E50" s="10" t="s">
        <v>32</v>
      </c>
      <c r="F50" s="5"/>
    </row>
    <row r="51" spans="1:6" x14ac:dyDescent="0.35">
      <c r="A51" s="5" t="s">
        <v>2</v>
      </c>
      <c r="B51" s="5" t="s">
        <v>2</v>
      </c>
      <c r="C51" s="5" t="s">
        <v>2</v>
      </c>
      <c r="D51" s="10" t="s">
        <v>141</v>
      </c>
      <c r="E51" s="11" t="s">
        <v>142</v>
      </c>
      <c r="F51" s="5"/>
    </row>
    <row r="52" spans="1:6" x14ac:dyDescent="0.35">
      <c r="A52" s="5" t="s">
        <v>2</v>
      </c>
      <c r="B52" s="5" t="s">
        <v>2</v>
      </c>
      <c r="C52" s="5" t="s">
        <v>2</v>
      </c>
      <c r="D52" s="5" t="s">
        <v>2</v>
      </c>
      <c r="E52" s="5"/>
      <c r="F52" s="5"/>
    </row>
    <row r="53" spans="1:6" x14ac:dyDescent="0.35">
      <c r="A53" s="5" t="s">
        <v>2</v>
      </c>
      <c r="B53" s="5" t="s">
        <v>2</v>
      </c>
      <c r="C53" s="5" t="s">
        <v>2</v>
      </c>
      <c r="D53" s="8" t="s">
        <v>26</v>
      </c>
      <c r="E53" s="9" t="s">
        <v>139</v>
      </c>
      <c r="F53" s="5"/>
    </row>
    <row r="54" spans="1:6" x14ac:dyDescent="0.35">
      <c r="A54" s="5" t="s">
        <v>2</v>
      </c>
      <c r="B54" s="5" t="s">
        <v>2</v>
      </c>
      <c r="C54" s="5" t="s">
        <v>2</v>
      </c>
      <c r="D54" s="5" t="s">
        <v>2</v>
      </c>
      <c r="E54" s="6"/>
      <c r="F54" s="9" t="s">
        <v>141</v>
      </c>
    </row>
    <row r="55" spans="1:6" x14ac:dyDescent="0.35">
      <c r="A55" s="5" t="s">
        <v>2</v>
      </c>
      <c r="B55" s="5" t="s">
        <v>2</v>
      </c>
      <c r="C55" s="5" t="s">
        <v>2</v>
      </c>
      <c r="D55" s="5" t="s">
        <v>2</v>
      </c>
      <c r="E55" s="10" t="s">
        <v>141</v>
      </c>
      <c r="F55" s="11" t="s">
        <v>142</v>
      </c>
    </row>
    <row r="56" spans="1:6" x14ac:dyDescent="0.35">
      <c r="A56" s="5" t="s">
        <v>2</v>
      </c>
      <c r="B56" s="5" t="s">
        <v>2</v>
      </c>
      <c r="C56" s="5" t="s">
        <v>1</v>
      </c>
      <c r="D56" s="5" t="s">
        <v>2</v>
      </c>
      <c r="E56" s="5" t="s">
        <v>2</v>
      </c>
      <c r="F56" s="5" t="s">
        <v>1</v>
      </c>
    </row>
    <row r="57" spans="1:6" x14ac:dyDescent="0.35">
      <c r="A57" s="5" t="s">
        <v>2</v>
      </c>
      <c r="B57" s="5" t="s">
        <v>2</v>
      </c>
      <c r="C57" s="5"/>
      <c r="D57" s="5" t="s">
        <v>2</v>
      </c>
      <c r="E57" s="5"/>
      <c r="F57" s="5" t="s">
        <v>2</v>
      </c>
    </row>
    <row r="58" spans="1:6" x14ac:dyDescent="0.35">
      <c r="A58" s="5" t="s">
        <v>2</v>
      </c>
      <c r="B58" s="5" t="s">
        <v>2</v>
      </c>
      <c r="C58" s="5"/>
      <c r="D58" s="5" t="s">
        <v>2</v>
      </c>
      <c r="E58" s="5"/>
      <c r="F58" s="5" t="s">
        <v>2</v>
      </c>
    </row>
    <row r="59" spans="1:6" x14ac:dyDescent="0.35">
      <c r="A59" s="5" t="s">
        <v>2</v>
      </c>
      <c r="B59" s="5" t="s">
        <v>2</v>
      </c>
      <c r="C59" s="5"/>
      <c r="D59" s="5" t="s">
        <v>2</v>
      </c>
      <c r="E59" s="5"/>
      <c r="F59" s="5" t="s">
        <v>2</v>
      </c>
    </row>
    <row r="60" spans="1:6" x14ac:dyDescent="0.35">
      <c r="A60" s="5" t="s">
        <v>2</v>
      </c>
      <c r="B60" s="5" t="s">
        <v>2</v>
      </c>
      <c r="C60" s="5"/>
      <c r="D60" s="5" t="s">
        <v>2</v>
      </c>
      <c r="E60" s="5"/>
      <c r="F60" s="5" t="s">
        <v>2</v>
      </c>
    </row>
    <row r="61" spans="1:6" x14ac:dyDescent="0.35">
      <c r="A61" s="5" t="s">
        <v>2</v>
      </c>
      <c r="B61" s="5" t="s">
        <v>2</v>
      </c>
      <c r="C61" s="5"/>
      <c r="D61" s="8"/>
      <c r="E61" s="5"/>
      <c r="F61" s="8"/>
    </row>
    <row r="62" spans="1:6" x14ac:dyDescent="0.35">
      <c r="A62" s="5" t="s">
        <v>2</v>
      </c>
      <c r="B62" s="5" t="s">
        <v>2</v>
      </c>
      <c r="C62" s="5"/>
      <c r="D62" s="5"/>
      <c r="E62" s="5"/>
      <c r="F62" s="5"/>
    </row>
    <row r="63" spans="1:6" x14ac:dyDescent="0.35">
      <c r="A63" s="5" t="s">
        <v>2</v>
      </c>
      <c r="B63" s="5" t="s">
        <v>2</v>
      </c>
      <c r="C63" s="5"/>
      <c r="D63" s="5"/>
      <c r="E63" s="5"/>
      <c r="F63" s="5"/>
    </row>
    <row r="64" spans="1:6" x14ac:dyDescent="0.35">
      <c r="A64" s="5" t="s">
        <v>2</v>
      </c>
      <c r="B64" s="5" t="s">
        <v>2</v>
      </c>
      <c r="C64" s="5"/>
      <c r="D64" s="5"/>
      <c r="E64" s="5"/>
      <c r="F64" s="5"/>
    </row>
    <row r="65" spans="1:6" x14ac:dyDescent="0.35">
      <c r="A65" s="5" t="s">
        <v>2</v>
      </c>
      <c r="B65" s="5" t="s">
        <v>2</v>
      </c>
      <c r="C65" s="5" t="s">
        <v>2</v>
      </c>
      <c r="D65" s="5" t="s">
        <v>2</v>
      </c>
      <c r="E65" s="5" t="s">
        <v>2</v>
      </c>
      <c r="F65" s="5" t="s">
        <v>2</v>
      </c>
    </row>
  </sheetData>
  <pageMargins left="0.7" right="0.7" top="0.75" bottom="0.75" header="0.3" footer="0.3"/>
  <pageSetup paperSize="9" scale="83" orientation="portrait" r:id="rId1"/>
  <rowBreaks count="1" manualBreakCount="1">
    <brk id="5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E9B05-3CC3-4B92-ADCF-55F5C3231F64}">
  <dimension ref="A1:AL9"/>
  <sheetViews>
    <sheetView zoomScaleNormal="100" workbookViewId="0">
      <selection activeCell="T3" sqref="T3:V4"/>
    </sheetView>
  </sheetViews>
  <sheetFormatPr defaultColWidth="9.1796875" defaultRowHeight="15.5" x14ac:dyDescent="0.35"/>
  <cols>
    <col min="1" max="1" width="4.7265625" style="21" customWidth="1"/>
    <col min="2" max="2" width="10.1796875" style="21" customWidth="1"/>
    <col min="3" max="3" width="2.54296875" style="21" bestFit="1" customWidth="1"/>
    <col min="4" max="4" width="25.7265625" style="21" customWidth="1"/>
    <col min="5" max="5" width="2.7265625" style="21" customWidth="1"/>
    <col min="6" max="6" width="1.81640625" style="21" customWidth="1"/>
    <col min="7" max="7" width="3.1796875" style="42" customWidth="1"/>
    <col min="8" max="8" width="2.26953125" style="21" customWidth="1"/>
    <col min="9" max="9" width="2" style="21" customWidth="1"/>
    <col min="10" max="10" width="3.1796875" style="42" customWidth="1"/>
    <col min="11" max="11" width="2.54296875" style="21" customWidth="1"/>
    <col min="12" max="12" width="2.1796875" style="21" customWidth="1"/>
    <col min="13" max="13" width="3.1796875" style="42" customWidth="1"/>
    <col min="14" max="14" width="1.453125" style="21" customWidth="1"/>
    <col min="15" max="16" width="3.54296875" style="21" customWidth="1"/>
    <col min="17" max="17" width="3.7265625" style="42" customWidth="1"/>
    <col min="18" max="18" width="2.36328125" style="21" customWidth="1"/>
    <col min="19" max="19" width="3.54296875" style="45" customWidth="1"/>
    <col min="20" max="20" width="1.453125" style="21" customWidth="1"/>
    <col min="21" max="21" width="3.54296875" style="38" customWidth="1"/>
    <col min="22" max="22" width="3.54296875" style="21" customWidth="1"/>
    <col min="23" max="23" width="1.453125" style="21" customWidth="1"/>
    <col min="24" max="24" width="3.54296875" style="39" customWidth="1"/>
    <col min="25" max="25" width="17.1796875" style="23" customWidth="1"/>
    <col min="26" max="26" width="1.453125" style="21" customWidth="1"/>
    <col min="27" max="27" width="17.1796875" style="22" customWidth="1"/>
    <col min="28" max="28" width="2.26953125" style="23" customWidth="1"/>
    <col min="29" max="29" width="1.453125" style="24" customWidth="1"/>
    <col min="30" max="30" width="2.26953125" style="22" customWidth="1"/>
    <col min="31" max="31" width="10.453125" style="24" customWidth="1"/>
    <col min="32" max="32" width="9.1796875" style="21"/>
    <col min="33" max="38" width="6.7265625" style="24" customWidth="1"/>
    <col min="39" max="16384" width="9.1796875" style="21"/>
  </cols>
  <sheetData>
    <row r="1" spans="1:38" ht="16" thickBot="1" x14ac:dyDescent="0.4">
      <c r="A1" s="18"/>
      <c r="B1" s="18"/>
      <c r="C1" s="18"/>
      <c r="D1" s="18"/>
      <c r="E1" s="18"/>
      <c r="F1" s="18"/>
      <c r="G1" s="40"/>
      <c r="H1" s="18"/>
      <c r="I1" s="18"/>
      <c r="J1" s="40"/>
      <c r="K1" s="18"/>
      <c r="L1" s="18"/>
      <c r="M1" s="40"/>
      <c r="N1" s="18"/>
      <c r="O1" s="18"/>
      <c r="P1" s="18"/>
      <c r="Q1" s="40"/>
      <c r="R1" s="18"/>
      <c r="S1" s="40"/>
      <c r="T1" s="18"/>
      <c r="U1" s="20"/>
      <c r="V1" s="18"/>
      <c r="W1" s="18"/>
      <c r="X1" s="20"/>
      <c r="Y1" s="19"/>
    </row>
    <row r="2" spans="1:38" s="22" customFormat="1" ht="21" customHeight="1" thickBot="1" x14ac:dyDescent="0.4">
      <c r="A2" s="18"/>
      <c r="B2" s="95" t="s">
        <v>72</v>
      </c>
      <c r="C2" s="96"/>
      <c r="D2" s="25" t="s">
        <v>73</v>
      </c>
      <c r="E2" s="88">
        <v>1</v>
      </c>
      <c r="F2" s="89"/>
      <c r="G2" s="90"/>
      <c r="H2" s="91">
        <v>2</v>
      </c>
      <c r="I2" s="89"/>
      <c r="J2" s="90"/>
      <c r="K2" s="91">
        <v>3</v>
      </c>
      <c r="L2" s="89"/>
      <c r="M2" s="90"/>
      <c r="N2" s="88" t="s">
        <v>74</v>
      </c>
      <c r="O2" s="89"/>
      <c r="P2" s="90"/>
      <c r="Q2" s="91" t="s">
        <v>75</v>
      </c>
      <c r="R2" s="89"/>
      <c r="S2" s="90"/>
      <c r="T2" s="91" t="s">
        <v>76</v>
      </c>
      <c r="U2" s="89"/>
      <c r="V2" s="92"/>
      <c r="W2" s="18"/>
      <c r="X2" s="20"/>
      <c r="Y2" s="19"/>
      <c r="Z2" s="21"/>
      <c r="AB2" s="23"/>
      <c r="AC2" s="24"/>
      <c r="AE2" s="24"/>
      <c r="AF2" s="21"/>
      <c r="AG2" s="24"/>
      <c r="AH2" s="24"/>
      <c r="AI2" s="24"/>
      <c r="AJ2" s="24"/>
      <c r="AK2" s="24"/>
      <c r="AL2" s="24"/>
    </row>
    <row r="3" spans="1:38" s="22" customFormat="1" ht="10.5" customHeight="1" x14ac:dyDescent="0.35">
      <c r="A3" s="18"/>
      <c r="B3" s="99"/>
      <c r="C3" s="93">
        <v>1</v>
      </c>
      <c r="D3" s="94" t="s">
        <v>33</v>
      </c>
      <c r="E3" s="26"/>
      <c r="F3" s="27"/>
      <c r="G3" s="43"/>
      <c r="H3" s="87">
        <v>0</v>
      </c>
      <c r="I3" s="83" t="s">
        <v>82</v>
      </c>
      <c r="J3" s="86">
        <v>3</v>
      </c>
      <c r="K3" s="87">
        <v>0</v>
      </c>
      <c r="L3" s="83" t="s">
        <v>82</v>
      </c>
      <c r="M3" s="86">
        <v>3</v>
      </c>
      <c r="N3" s="85">
        <v>2</v>
      </c>
      <c r="O3" s="83"/>
      <c r="P3" s="86"/>
      <c r="Q3" s="82">
        <v>0</v>
      </c>
      <c r="R3" s="83" t="s">
        <v>82</v>
      </c>
      <c r="S3" s="86">
        <v>6</v>
      </c>
      <c r="T3" s="82" t="s">
        <v>148</v>
      </c>
      <c r="U3" s="83"/>
      <c r="V3" s="84"/>
      <c r="W3" s="18"/>
      <c r="X3" s="20"/>
      <c r="Y3" s="19"/>
      <c r="Z3" s="21"/>
      <c r="AB3" s="23"/>
      <c r="AC3" s="24"/>
      <c r="AE3" s="24"/>
      <c r="AF3" s="21"/>
      <c r="AG3" s="24"/>
      <c r="AH3" s="24"/>
      <c r="AI3" s="24"/>
      <c r="AJ3" s="24"/>
      <c r="AK3" s="24"/>
      <c r="AL3" s="24"/>
    </row>
    <row r="4" spans="1:38" s="22" customFormat="1" ht="10.5" customHeight="1" x14ac:dyDescent="0.35">
      <c r="A4" s="18"/>
      <c r="B4" s="100"/>
      <c r="C4" s="75"/>
      <c r="D4" s="77"/>
      <c r="E4" s="28"/>
      <c r="F4" s="29"/>
      <c r="G4" s="44"/>
      <c r="H4" s="81"/>
      <c r="I4" s="62"/>
      <c r="J4" s="63"/>
      <c r="K4" s="81"/>
      <c r="L4" s="62"/>
      <c r="M4" s="63"/>
      <c r="N4" s="73"/>
      <c r="O4" s="62"/>
      <c r="P4" s="63"/>
      <c r="Q4" s="61"/>
      <c r="R4" s="62"/>
      <c r="S4" s="63"/>
      <c r="T4" s="61"/>
      <c r="U4" s="62"/>
      <c r="V4" s="66"/>
      <c r="W4" s="18"/>
      <c r="X4" s="20"/>
      <c r="Y4" s="19"/>
      <c r="Z4" s="21"/>
      <c r="AB4" s="23"/>
      <c r="AC4" s="24"/>
      <c r="AE4" s="24"/>
      <c r="AF4" s="21"/>
      <c r="AG4" s="24"/>
      <c r="AH4" s="24"/>
      <c r="AI4" s="24"/>
      <c r="AJ4" s="24"/>
      <c r="AK4" s="24"/>
      <c r="AL4" s="24"/>
    </row>
    <row r="5" spans="1:38" ht="10.5" customHeight="1" x14ac:dyDescent="0.35">
      <c r="A5" s="18"/>
      <c r="B5" s="100"/>
      <c r="C5" s="74">
        <v>2</v>
      </c>
      <c r="D5" s="76" t="s">
        <v>35</v>
      </c>
      <c r="E5" s="78">
        <v>3</v>
      </c>
      <c r="F5" s="55" t="s">
        <v>82</v>
      </c>
      <c r="G5" s="56">
        <v>0</v>
      </c>
      <c r="H5" s="30"/>
      <c r="I5" s="31"/>
      <c r="J5" s="41"/>
      <c r="K5" s="80">
        <v>2</v>
      </c>
      <c r="L5" s="55" t="s">
        <v>82</v>
      </c>
      <c r="M5" s="56">
        <v>3</v>
      </c>
      <c r="N5" s="54">
        <v>3</v>
      </c>
      <c r="O5" s="55"/>
      <c r="P5" s="56"/>
      <c r="Q5" s="58">
        <v>5</v>
      </c>
      <c r="R5" s="55" t="s">
        <v>82</v>
      </c>
      <c r="S5" s="56">
        <v>3</v>
      </c>
      <c r="T5" s="58" t="s">
        <v>147</v>
      </c>
      <c r="U5" s="55"/>
      <c r="V5" s="65"/>
      <c r="W5" s="18"/>
      <c r="X5" s="20"/>
      <c r="Y5" s="19"/>
    </row>
    <row r="6" spans="1:38" ht="10.5" customHeight="1" x14ac:dyDescent="0.35">
      <c r="A6" s="18"/>
      <c r="B6" s="100"/>
      <c r="C6" s="75"/>
      <c r="D6" s="77"/>
      <c r="E6" s="79"/>
      <c r="F6" s="62"/>
      <c r="G6" s="63"/>
      <c r="H6" s="30"/>
      <c r="I6" s="31"/>
      <c r="J6" s="41"/>
      <c r="K6" s="81"/>
      <c r="L6" s="62"/>
      <c r="M6" s="63"/>
      <c r="N6" s="73"/>
      <c r="O6" s="62"/>
      <c r="P6" s="63"/>
      <c r="Q6" s="61"/>
      <c r="R6" s="62"/>
      <c r="S6" s="63"/>
      <c r="T6" s="61"/>
      <c r="U6" s="62"/>
      <c r="V6" s="66"/>
      <c r="W6" s="18"/>
      <c r="X6" s="20"/>
      <c r="Y6" s="19"/>
    </row>
    <row r="7" spans="1:38" ht="10.5" customHeight="1" x14ac:dyDescent="0.35">
      <c r="A7" s="18"/>
      <c r="B7" s="100"/>
      <c r="C7" s="74">
        <v>3</v>
      </c>
      <c r="D7" s="76" t="s">
        <v>31</v>
      </c>
      <c r="E7" s="78">
        <v>3</v>
      </c>
      <c r="F7" s="55" t="s">
        <v>82</v>
      </c>
      <c r="G7" s="56">
        <v>0</v>
      </c>
      <c r="H7" s="80">
        <v>3</v>
      </c>
      <c r="I7" s="55" t="s">
        <v>82</v>
      </c>
      <c r="J7" s="56">
        <v>2</v>
      </c>
      <c r="K7" s="30"/>
      <c r="L7" s="31"/>
      <c r="M7" s="41"/>
      <c r="N7" s="54">
        <v>4</v>
      </c>
      <c r="O7" s="55"/>
      <c r="P7" s="56"/>
      <c r="Q7" s="58">
        <v>6</v>
      </c>
      <c r="R7" s="55" t="s">
        <v>82</v>
      </c>
      <c r="S7" s="56">
        <v>3</v>
      </c>
      <c r="T7" s="58" t="s">
        <v>146</v>
      </c>
      <c r="U7" s="55"/>
      <c r="V7" s="65"/>
      <c r="W7" s="18"/>
      <c r="X7" s="20"/>
      <c r="Y7" s="19"/>
    </row>
    <row r="8" spans="1:38" ht="10.5" customHeight="1" thickBot="1" x14ac:dyDescent="0.4">
      <c r="A8" s="18"/>
      <c r="B8" s="101"/>
      <c r="C8" s="68"/>
      <c r="D8" s="70"/>
      <c r="E8" s="72"/>
      <c r="F8" s="50"/>
      <c r="G8" s="53"/>
      <c r="H8" s="60"/>
      <c r="I8" s="50"/>
      <c r="J8" s="53"/>
      <c r="K8" s="102"/>
      <c r="L8" s="103"/>
      <c r="M8" s="104"/>
      <c r="N8" s="57"/>
      <c r="O8" s="50"/>
      <c r="P8" s="53"/>
      <c r="Q8" s="49"/>
      <c r="R8" s="50"/>
      <c r="S8" s="53"/>
      <c r="T8" s="49"/>
      <c r="U8" s="50"/>
      <c r="V8" s="51"/>
      <c r="W8" s="18"/>
      <c r="X8" s="20"/>
      <c r="Y8" s="19"/>
    </row>
    <row r="9" spans="1:38" ht="20.149999999999999" customHeight="1" x14ac:dyDescent="0.35">
      <c r="A9" s="18"/>
      <c r="B9" s="18"/>
      <c r="C9" s="18"/>
      <c r="D9" s="18"/>
      <c r="E9" s="18"/>
      <c r="F9" s="18"/>
      <c r="G9" s="40"/>
      <c r="H9" s="18"/>
      <c r="I9" s="18"/>
      <c r="J9" s="40"/>
      <c r="K9" s="18"/>
      <c r="L9" s="18"/>
      <c r="M9" s="40"/>
      <c r="N9" s="18"/>
      <c r="O9" s="18"/>
      <c r="P9" s="18"/>
      <c r="Q9" s="40"/>
      <c r="R9" s="18"/>
      <c r="S9" s="40"/>
      <c r="T9" s="18"/>
      <c r="U9" s="20"/>
      <c r="V9" s="18"/>
      <c r="W9" s="18"/>
      <c r="X9" s="20"/>
      <c r="Y9" s="19"/>
    </row>
  </sheetData>
  <mergeCells count="46">
    <mergeCell ref="T7:V8"/>
    <mergeCell ref="N7:P8"/>
    <mergeCell ref="Q7:Q8"/>
    <mergeCell ref="R7:R8"/>
    <mergeCell ref="S7:S8"/>
    <mergeCell ref="I7:I8"/>
    <mergeCell ref="J7:J8"/>
    <mergeCell ref="Q5:Q6"/>
    <mergeCell ref="R5:R6"/>
    <mergeCell ref="S5:S6"/>
    <mergeCell ref="T5:V6"/>
    <mergeCell ref="C7:C8"/>
    <mergeCell ref="D7:D8"/>
    <mergeCell ref="E7:E8"/>
    <mergeCell ref="F7:F8"/>
    <mergeCell ref="G7:G8"/>
    <mergeCell ref="H7:H8"/>
    <mergeCell ref="N5:P6"/>
    <mergeCell ref="T3:V4"/>
    <mergeCell ref="C5:C6"/>
    <mergeCell ref="D5:D6"/>
    <mergeCell ref="E5:E6"/>
    <mergeCell ref="F5:F6"/>
    <mergeCell ref="G5:G6"/>
    <mergeCell ref="K5:K6"/>
    <mergeCell ref="L5:L6"/>
    <mergeCell ref="M5:M6"/>
    <mergeCell ref="N3:P4"/>
    <mergeCell ref="Q3:Q4"/>
    <mergeCell ref="R3:R4"/>
    <mergeCell ref="S3:S4"/>
    <mergeCell ref="L3:L4"/>
    <mergeCell ref="M3:M4"/>
    <mergeCell ref="N2:P2"/>
    <mergeCell ref="Q2:S2"/>
    <mergeCell ref="T2:V2"/>
    <mergeCell ref="C3:C4"/>
    <mergeCell ref="D3:D4"/>
    <mergeCell ref="H3:H4"/>
    <mergeCell ref="I3:I4"/>
    <mergeCell ref="J3:J4"/>
    <mergeCell ref="K3:K4"/>
    <mergeCell ref="B2:C2"/>
    <mergeCell ref="E2:G2"/>
    <mergeCell ref="H2:J2"/>
    <mergeCell ref="K2:M2"/>
  </mergeCells>
  <pageMargins left="0.7" right="0.7" top="0.78740157499999996" bottom="0.78740157499999996" header="0.3" footer="0.3"/>
  <pageSetup paperSize="9" orientation="landscape" horizont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8A436-3338-4B88-A435-CB886CAFA47F}">
  <dimension ref="A1:AR18"/>
  <sheetViews>
    <sheetView tabSelected="1" zoomScaleNormal="100" workbookViewId="0">
      <selection activeCell="Z11" sqref="Z11:AB12"/>
    </sheetView>
  </sheetViews>
  <sheetFormatPr defaultColWidth="9.1796875" defaultRowHeight="15.5" x14ac:dyDescent="0.35"/>
  <cols>
    <col min="1" max="1" width="4.7265625" style="21" customWidth="1"/>
    <col min="2" max="2" width="10.1796875" style="21" customWidth="1"/>
    <col min="3" max="3" width="2.54296875" style="21" bestFit="1" customWidth="1"/>
    <col min="4" max="4" width="25.7265625" style="21" customWidth="1"/>
    <col min="5" max="5" width="2.7265625" style="21" customWidth="1"/>
    <col min="6" max="6" width="1.81640625" style="21" customWidth="1"/>
    <col min="7" max="7" width="3.1796875" style="42" customWidth="1"/>
    <col min="8" max="8" width="2.26953125" style="21" customWidth="1"/>
    <col min="9" max="9" width="2" style="21" customWidth="1"/>
    <col min="10" max="10" width="3.1796875" style="42" customWidth="1"/>
    <col min="11" max="11" width="2.54296875" style="21" customWidth="1"/>
    <col min="12" max="12" width="2.1796875" style="21" customWidth="1"/>
    <col min="13" max="13" width="3.1796875" style="42" customWidth="1"/>
    <col min="14" max="14" width="3" style="21" customWidth="1"/>
    <col min="15" max="15" width="1.453125" style="21" customWidth="1"/>
    <col min="16" max="16" width="3.54296875" style="21" customWidth="1"/>
    <col min="17" max="17" width="2.90625" style="21" customWidth="1"/>
    <col min="18" max="18" width="2" style="21" customWidth="1"/>
    <col min="19" max="19" width="3.54296875" style="21" customWidth="1"/>
    <col min="20" max="20" width="1.453125" style="21" customWidth="1"/>
    <col min="21" max="22" width="3.54296875" style="21" customWidth="1"/>
    <col min="23" max="23" width="3.7265625" style="42" customWidth="1"/>
    <col min="24" max="24" width="2.36328125" style="21" customWidth="1"/>
    <col min="25" max="25" width="3.54296875" style="45" customWidth="1"/>
    <col min="26" max="26" width="1.453125" style="21" customWidth="1"/>
    <col min="27" max="27" width="3.54296875" style="38" customWidth="1"/>
    <col min="28" max="28" width="3.54296875" style="21" customWidth="1"/>
    <col min="29" max="29" width="1.453125" style="21" customWidth="1"/>
    <col min="30" max="30" width="3.54296875" style="39" customWidth="1"/>
    <col min="31" max="31" width="17.1796875" style="23" customWidth="1"/>
    <col min="32" max="32" width="1.453125" style="21" customWidth="1"/>
    <col min="33" max="33" width="17.1796875" style="22" customWidth="1"/>
    <col min="34" max="34" width="2.26953125" style="23" customWidth="1"/>
    <col min="35" max="35" width="1.453125" style="24" customWidth="1"/>
    <col min="36" max="36" width="2.26953125" style="22" customWidth="1"/>
    <col min="37" max="37" width="10.453125" style="24" customWidth="1"/>
    <col min="38" max="38" width="9.1796875" style="21"/>
    <col min="39" max="44" width="6.7265625" style="24" customWidth="1"/>
    <col min="45" max="16384" width="9.1796875" style="21"/>
  </cols>
  <sheetData>
    <row r="1" spans="1:44" ht="16" thickBot="1" x14ac:dyDescent="0.4">
      <c r="A1" s="18"/>
      <c r="B1" s="18"/>
      <c r="C1" s="18"/>
      <c r="D1" s="18"/>
      <c r="E1" s="18"/>
      <c r="F1" s="18"/>
      <c r="G1" s="40"/>
      <c r="H1" s="18"/>
      <c r="I1" s="18"/>
      <c r="J1" s="40"/>
      <c r="K1" s="18"/>
      <c r="L1" s="18"/>
      <c r="M1" s="40"/>
      <c r="N1" s="18"/>
      <c r="O1" s="18"/>
      <c r="P1" s="18"/>
      <c r="Q1" s="18"/>
      <c r="R1" s="18"/>
      <c r="S1" s="18"/>
      <c r="T1" s="18"/>
      <c r="U1" s="18"/>
      <c r="V1" s="18"/>
      <c r="W1" s="40"/>
      <c r="X1" s="18"/>
      <c r="Y1" s="40"/>
      <c r="Z1" s="18"/>
      <c r="AA1" s="20"/>
      <c r="AB1" s="18"/>
      <c r="AC1" s="18"/>
      <c r="AD1" s="20"/>
      <c r="AE1" s="19"/>
    </row>
    <row r="2" spans="1:44" s="22" customFormat="1" ht="21" customHeight="1" thickBot="1" x14ac:dyDescent="0.4">
      <c r="A2" s="18"/>
      <c r="B2" s="95" t="s">
        <v>72</v>
      </c>
      <c r="C2" s="96"/>
      <c r="D2" s="25" t="s">
        <v>73</v>
      </c>
      <c r="E2" s="88">
        <v>1</v>
      </c>
      <c r="F2" s="89"/>
      <c r="G2" s="90"/>
      <c r="H2" s="91">
        <v>2</v>
      </c>
      <c r="I2" s="89"/>
      <c r="J2" s="90"/>
      <c r="K2" s="91">
        <v>3</v>
      </c>
      <c r="L2" s="89"/>
      <c r="M2" s="90"/>
      <c r="N2" s="91">
        <v>4</v>
      </c>
      <c r="O2" s="89"/>
      <c r="P2" s="90"/>
      <c r="Q2" s="91">
        <v>5</v>
      </c>
      <c r="R2" s="89"/>
      <c r="S2" s="92"/>
      <c r="T2" s="88" t="s">
        <v>74</v>
      </c>
      <c r="U2" s="89"/>
      <c r="V2" s="90"/>
      <c r="W2" s="91" t="s">
        <v>75</v>
      </c>
      <c r="X2" s="89"/>
      <c r="Y2" s="90"/>
      <c r="Z2" s="91" t="s">
        <v>76</v>
      </c>
      <c r="AA2" s="89"/>
      <c r="AB2" s="92"/>
      <c r="AC2" s="18"/>
      <c r="AD2" s="20"/>
      <c r="AE2" s="19"/>
      <c r="AF2" s="21"/>
      <c r="AH2" s="23"/>
      <c r="AI2" s="24"/>
      <c r="AK2" s="24"/>
      <c r="AL2" s="21"/>
      <c r="AM2" s="24"/>
      <c r="AN2" s="24"/>
      <c r="AO2" s="24"/>
      <c r="AP2" s="24"/>
      <c r="AQ2" s="24"/>
      <c r="AR2" s="24"/>
    </row>
    <row r="3" spans="1:44" s="22" customFormat="1" ht="10.5" customHeight="1" x14ac:dyDescent="0.35">
      <c r="A3" s="18"/>
      <c r="B3" s="93"/>
      <c r="C3" s="93">
        <v>1</v>
      </c>
      <c r="D3" s="94" t="s">
        <v>87</v>
      </c>
      <c r="E3" s="26"/>
      <c r="F3" s="27"/>
      <c r="G3" s="43"/>
      <c r="H3" s="87">
        <v>3</v>
      </c>
      <c r="I3" s="83" t="s">
        <v>82</v>
      </c>
      <c r="J3" s="86">
        <v>0</v>
      </c>
      <c r="K3" s="87">
        <v>3</v>
      </c>
      <c r="L3" s="83" t="s">
        <v>82</v>
      </c>
      <c r="M3" s="86">
        <v>1</v>
      </c>
      <c r="N3" s="82">
        <v>3</v>
      </c>
      <c r="O3" s="83" t="s">
        <v>82</v>
      </c>
      <c r="P3" s="86">
        <v>0</v>
      </c>
      <c r="Q3" s="87">
        <v>3</v>
      </c>
      <c r="R3" s="83" t="s">
        <v>82</v>
      </c>
      <c r="S3" s="84">
        <v>1</v>
      </c>
      <c r="T3" s="85">
        <v>8</v>
      </c>
      <c r="U3" s="83"/>
      <c r="V3" s="86"/>
      <c r="W3" s="82">
        <v>12</v>
      </c>
      <c r="X3" s="83" t="s">
        <v>82</v>
      </c>
      <c r="Y3" s="86">
        <v>2</v>
      </c>
      <c r="Z3" s="82" t="s">
        <v>83</v>
      </c>
      <c r="AA3" s="83"/>
      <c r="AB3" s="84"/>
      <c r="AC3" s="18"/>
      <c r="AD3" s="20"/>
      <c r="AE3" s="19"/>
      <c r="AF3" s="21"/>
      <c r="AH3" s="23"/>
      <c r="AI3" s="24"/>
      <c r="AK3" s="24"/>
      <c r="AL3" s="21"/>
      <c r="AM3" s="24"/>
      <c r="AN3" s="24"/>
      <c r="AO3" s="24"/>
      <c r="AP3" s="24"/>
      <c r="AQ3" s="24"/>
      <c r="AR3" s="24"/>
    </row>
    <row r="4" spans="1:44" s="22" customFormat="1" ht="10.5" customHeight="1" x14ac:dyDescent="0.35">
      <c r="A4" s="18"/>
      <c r="B4" s="67"/>
      <c r="C4" s="75"/>
      <c r="D4" s="77"/>
      <c r="E4" s="28"/>
      <c r="F4" s="29"/>
      <c r="G4" s="44"/>
      <c r="H4" s="81"/>
      <c r="I4" s="62"/>
      <c r="J4" s="63"/>
      <c r="K4" s="81"/>
      <c r="L4" s="62"/>
      <c r="M4" s="63"/>
      <c r="N4" s="61"/>
      <c r="O4" s="62"/>
      <c r="P4" s="63"/>
      <c r="Q4" s="81"/>
      <c r="R4" s="62"/>
      <c r="S4" s="66"/>
      <c r="T4" s="73"/>
      <c r="U4" s="62"/>
      <c r="V4" s="63"/>
      <c r="W4" s="61"/>
      <c r="X4" s="62"/>
      <c r="Y4" s="63"/>
      <c r="Z4" s="61"/>
      <c r="AA4" s="62"/>
      <c r="AB4" s="66"/>
      <c r="AC4" s="18"/>
      <c r="AD4" s="20"/>
      <c r="AE4" s="19"/>
      <c r="AF4" s="21"/>
      <c r="AH4" s="23"/>
      <c r="AI4" s="24"/>
      <c r="AK4" s="24"/>
      <c r="AL4" s="21"/>
      <c r="AM4" s="24"/>
      <c r="AN4" s="24"/>
      <c r="AO4" s="24"/>
      <c r="AP4" s="24"/>
      <c r="AQ4" s="24"/>
      <c r="AR4" s="24"/>
    </row>
    <row r="5" spans="1:44" ht="10.5" customHeight="1" x14ac:dyDescent="0.35">
      <c r="A5" s="18"/>
      <c r="B5" s="67"/>
      <c r="C5" s="74">
        <v>2</v>
      </c>
      <c r="D5" s="76" t="s">
        <v>88</v>
      </c>
      <c r="E5" s="78">
        <v>0</v>
      </c>
      <c r="F5" s="55" t="s">
        <v>82</v>
      </c>
      <c r="G5" s="56">
        <v>3</v>
      </c>
      <c r="H5" s="30"/>
      <c r="I5" s="31"/>
      <c r="J5" s="41"/>
      <c r="K5" s="80">
        <v>3</v>
      </c>
      <c r="L5" s="55" t="s">
        <v>82</v>
      </c>
      <c r="M5" s="56">
        <v>1</v>
      </c>
      <c r="N5" s="46">
        <v>3</v>
      </c>
      <c r="O5" s="55" t="s">
        <v>82</v>
      </c>
      <c r="P5" s="52">
        <v>1</v>
      </c>
      <c r="Q5" s="80">
        <v>1</v>
      </c>
      <c r="R5" s="55" t="s">
        <v>82</v>
      </c>
      <c r="S5" s="65">
        <v>3</v>
      </c>
      <c r="T5" s="54">
        <v>6</v>
      </c>
      <c r="U5" s="55"/>
      <c r="V5" s="56"/>
      <c r="W5" s="58">
        <v>7</v>
      </c>
      <c r="X5" s="55" t="s">
        <v>82</v>
      </c>
      <c r="Y5" s="56">
        <v>8</v>
      </c>
      <c r="Z5" s="58" t="s">
        <v>149</v>
      </c>
      <c r="AA5" s="55"/>
      <c r="AB5" s="65"/>
      <c r="AC5" s="18"/>
      <c r="AD5" s="20"/>
      <c r="AE5" s="19"/>
    </row>
    <row r="6" spans="1:44" ht="10.5" customHeight="1" x14ac:dyDescent="0.35">
      <c r="A6" s="18"/>
      <c r="B6" s="67"/>
      <c r="C6" s="75"/>
      <c r="D6" s="77"/>
      <c r="E6" s="79"/>
      <c r="F6" s="62"/>
      <c r="G6" s="63"/>
      <c r="H6" s="30"/>
      <c r="I6" s="31"/>
      <c r="J6" s="41"/>
      <c r="K6" s="81"/>
      <c r="L6" s="62"/>
      <c r="M6" s="63"/>
      <c r="N6" s="61"/>
      <c r="O6" s="62"/>
      <c r="P6" s="63"/>
      <c r="Q6" s="81"/>
      <c r="R6" s="62"/>
      <c r="S6" s="66"/>
      <c r="T6" s="73"/>
      <c r="U6" s="62"/>
      <c r="V6" s="63"/>
      <c r="W6" s="61"/>
      <c r="X6" s="62"/>
      <c r="Y6" s="63"/>
      <c r="Z6" s="61"/>
      <c r="AA6" s="62"/>
      <c r="AB6" s="66"/>
      <c r="AC6" s="18"/>
      <c r="AD6" s="20"/>
      <c r="AE6" s="19"/>
    </row>
    <row r="7" spans="1:44" ht="10.5" customHeight="1" x14ac:dyDescent="0.35">
      <c r="A7" s="18"/>
      <c r="B7" s="67"/>
      <c r="C7" s="74">
        <v>3</v>
      </c>
      <c r="D7" s="76" t="s">
        <v>41</v>
      </c>
      <c r="E7" s="78">
        <v>1</v>
      </c>
      <c r="F7" s="55" t="s">
        <v>82</v>
      </c>
      <c r="G7" s="56">
        <v>3</v>
      </c>
      <c r="H7" s="80">
        <v>1</v>
      </c>
      <c r="I7" s="55" t="s">
        <v>82</v>
      </c>
      <c r="J7" s="56">
        <v>3</v>
      </c>
      <c r="K7" s="30"/>
      <c r="L7" s="31"/>
      <c r="M7" s="41"/>
      <c r="N7" s="46">
        <v>3</v>
      </c>
      <c r="O7" s="55" t="s">
        <v>82</v>
      </c>
      <c r="P7" s="52">
        <v>0</v>
      </c>
      <c r="Q7" s="80">
        <v>0</v>
      </c>
      <c r="R7" s="55" t="s">
        <v>82</v>
      </c>
      <c r="S7" s="65">
        <v>3</v>
      </c>
      <c r="T7" s="54">
        <v>5</v>
      </c>
      <c r="U7" s="55"/>
      <c r="V7" s="56"/>
      <c r="W7" s="58">
        <v>5</v>
      </c>
      <c r="X7" s="55" t="s">
        <v>82</v>
      </c>
      <c r="Y7" s="56">
        <v>9</v>
      </c>
      <c r="Z7" s="58" t="s">
        <v>85</v>
      </c>
      <c r="AA7" s="55"/>
      <c r="AB7" s="65"/>
      <c r="AC7" s="18"/>
      <c r="AD7" s="20"/>
      <c r="AE7" s="19"/>
    </row>
    <row r="8" spans="1:44" ht="10.5" customHeight="1" x14ac:dyDescent="0.35">
      <c r="A8" s="18"/>
      <c r="B8" s="67"/>
      <c r="C8" s="75"/>
      <c r="D8" s="77"/>
      <c r="E8" s="79"/>
      <c r="F8" s="62"/>
      <c r="G8" s="63"/>
      <c r="H8" s="81"/>
      <c r="I8" s="62"/>
      <c r="J8" s="63"/>
      <c r="K8" s="30"/>
      <c r="L8" s="31"/>
      <c r="M8" s="41"/>
      <c r="N8" s="61"/>
      <c r="O8" s="62"/>
      <c r="P8" s="63"/>
      <c r="Q8" s="81"/>
      <c r="R8" s="62"/>
      <c r="S8" s="66"/>
      <c r="T8" s="73"/>
      <c r="U8" s="62"/>
      <c r="V8" s="63"/>
      <c r="W8" s="61"/>
      <c r="X8" s="62"/>
      <c r="Y8" s="63"/>
      <c r="Z8" s="61"/>
      <c r="AA8" s="62"/>
      <c r="AB8" s="66"/>
      <c r="AC8" s="18"/>
      <c r="AD8" s="20"/>
      <c r="AE8" s="19"/>
    </row>
    <row r="9" spans="1:44" ht="10.5" customHeight="1" x14ac:dyDescent="0.35">
      <c r="A9" s="18"/>
      <c r="B9" s="67"/>
      <c r="C9" s="74">
        <v>4</v>
      </c>
      <c r="D9" s="76" t="s">
        <v>44</v>
      </c>
      <c r="E9" s="78">
        <v>0</v>
      </c>
      <c r="F9" s="55" t="s">
        <v>82</v>
      </c>
      <c r="G9" s="56">
        <v>3</v>
      </c>
      <c r="H9" s="80">
        <v>1</v>
      </c>
      <c r="I9" s="55" t="s">
        <v>82</v>
      </c>
      <c r="J9" s="56">
        <v>3</v>
      </c>
      <c r="K9" s="80">
        <v>0</v>
      </c>
      <c r="L9" s="55" t="s">
        <v>82</v>
      </c>
      <c r="M9" s="56">
        <v>3</v>
      </c>
      <c r="N9" s="32"/>
      <c r="O9" s="29"/>
      <c r="P9" s="33"/>
      <c r="Q9" s="46">
        <v>0</v>
      </c>
      <c r="R9" s="55" t="s">
        <v>82</v>
      </c>
      <c r="S9" s="52">
        <v>3</v>
      </c>
      <c r="T9" s="54">
        <v>4</v>
      </c>
      <c r="U9" s="55"/>
      <c r="V9" s="56"/>
      <c r="W9" s="58">
        <v>1</v>
      </c>
      <c r="X9" s="55" t="s">
        <v>82</v>
      </c>
      <c r="Y9" s="56">
        <v>12</v>
      </c>
      <c r="Z9" s="64" t="s">
        <v>86</v>
      </c>
      <c r="AA9" s="55"/>
      <c r="AB9" s="65"/>
      <c r="AC9" s="18"/>
      <c r="AD9" s="20"/>
      <c r="AE9" s="19"/>
    </row>
    <row r="10" spans="1:44" ht="10.5" customHeight="1" thickBot="1" x14ac:dyDescent="0.4">
      <c r="A10" s="18"/>
      <c r="B10" s="67"/>
      <c r="C10" s="75"/>
      <c r="D10" s="77"/>
      <c r="E10" s="79"/>
      <c r="F10" s="62"/>
      <c r="G10" s="63"/>
      <c r="H10" s="81"/>
      <c r="I10" s="62"/>
      <c r="J10" s="63"/>
      <c r="K10" s="81"/>
      <c r="L10" s="62"/>
      <c r="M10" s="63"/>
      <c r="N10" s="34"/>
      <c r="O10" s="35"/>
      <c r="P10" s="36"/>
      <c r="Q10" s="61"/>
      <c r="R10" s="62"/>
      <c r="S10" s="63"/>
      <c r="T10" s="73"/>
      <c r="U10" s="62"/>
      <c r="V10" s="63"/>
      <c r="W10" s="61"/>
      <c r="X10" s="62"/>
      <c r="Y10" s="63"/>
      <c r="Z10" s="61"/>
      <c r="AA10" s="62"/>
      <c r="AB10" s="66"/>
      <c r="AC10" s="18"/>
      <c r="AD10" s="20"/>
      <c r="AE10" s="19"/>
    </row>
    <row r="11" spans="1:44" ht="10.5" customHeight="1" x14ac:dyDescent="0.35">
      <c r="A11" s="18"/>
      <c r="B11" s="67"/>
      <c r="C11" s="67">
        <v>5</v>
      </c>
      <c r="D11" s="69" t="s">
        <v>29</v>
      </c>
      <c r="E11" s="71">
        <v>1</v>
      </c>
      <c r="F11" s="47" t="s">
        <v>82</v>
      </c>
      <c r="G11" s="52">
        <v>3</v>
      </c>
      <c r="H11" s="59">
        <v>3</v>
      </c>
      <c r="I11" s="47" t="s">
        <v>82</v>
      </c>
      <c r="J11" s="52">
        <v>1</v>
      </c>
      <c r="K11" s="59">
        <v>3</v>
      </c>
      <c r="L11" s="47" t="s">
        <v>82</v>
      </c>
      <c r="M11" s="52">
        <v>0</v>
      </c>
      <c r="N11" s="46">
        <v>3</v>
      </c>
      <c r="O11" s="47" t="s">
        <v>82</v>
      </c>
      <c r="P11" s="52">
        <v>0</v>
      </c>
      <c r="Q11" s="32"/>
      <c r="R11" s="29"/>
      <c r="S11" s="33"/>
      <c r="T11" s="54">
        <v>7</v>
      </c>
      <c r="U11" s="55"/>
      <c r="V11" s="56"/>
      <c r="W11" s="58">
        <v>10</v>
      </c>
      <c r="X11" s="55" t="s">
        <v>82</v>
      </c>
      <c r="Y11" s="56">
        <v>4</v>
      </c>
      <c r="Z11" s="46" t="s">
        <v>84</v>
      </c>
      <c r="AA11" s="47"/>
      <c r="AB11" s="48"/>
      <c r="AC11" s="18"/>
      <c r="AD11" s="20"/>
      <c r="AE11" s="19"/>
    </row>
    <row r="12" spans="1:44" ht="10.5" customHeight="1" thickBot="1" x14ac:dyDescent="0.4">
      <c r="A12" s="18"/>
      <c r="B12" s="68"/>
      <c r="C12" s="68"/>
      <c r="D12" s="70"/>
      <c r="E12" s="72"/>
      <c r="F12" s="50"/>
      <c r="G12" s="53"/>
      <c r="H12" s="60"/>
      <c r="I12" s="50"/>
      <c r="J12" s="53"/>
      <c r="K12" s="60"/>
      <c r="L12" s="50"/>
      <c r="M12" s="53"/>
      <c r="N12" s="49"/>
      <c r="O12" s="50"/>
      <c r="P12" s="53"/>
      <c r="Q12" s="34"/>
      <c r="R12" s="35"/>
      <c r="S12" s="36"/>
      <c r="T12" s="57"/>
      <c r="U12" s="50"/>
      <c r="V12" s="53"/>
      <c r="W12" s="49"/>
      <c r="X12" s="50"/>
      <c r="Y12" s="53"/>
      <c r="Z12" s="49"/>
      <c r="AA12" s="50"/>
      <c r="AB12" s="51"/>
      <c r="AC12" s="18"/>
      <c r="AD12" s="20"/>
      <c r="AE12" s="19"/>
    </row>
    <row r="13" spans="1:44" ht="20.149999999999999" customHeight="1" x14ac:dyDescent="0.35">
      <c r="A13" s="18"/>
      <c r="B13" s="18"/>
      <c r="C13" s="18"/>
      <c r="D13" s="18"/>
      <c r="E13" s="18"/>
      <c r="F13" s="18"/>
      <c r="G13" s="40"/>
      <c r="H13" s="18"/>
      <c r="I13" s="18"/>
      <c r="J13" s="40"/>
      <c r="K13" s="18"/>
      <c r="L13" s="18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40"/>
      <c r="X13" s="18"/>
      <c r="Y13" s="40"/>
      <c r="Z13" s="18"/>
      <c r="AA13" s="20"/>
      <c r="AB13" s="18"/>
      <c r="AC13" s="18"/>
      <c r="AD13" s="20"/>
      <c r="AE13" s="19"/>
    </row>
    <row r="14" spans="1:44" x14ac:dyDescent="0.35">
      <c r="A14" s="18"/>
      <c r="B14" s="18"/>
      <c r="C14" s="18"/>
      <c r="D14" s="19" t="s">
        <v>77</v>
      </c>
      <c r="E14" s="18"/>
      <c r="F14" s="18"/>
      <c r="G14" s="40">
        <v>2</v>
      </c>
      <c r="H14" s="37"/>
      <c r="I14" s="18">
        <v>5</v>
      </c>
      <c r="J14" s="40"/>
      <c r="K14" s="18"/>
      <c r="L14" s="18"/>
      <c r="M14" s="40">
        <v>3</v>
      </c>
      <c r="N14" s="18"/>
      <c r="O14" s="18">
        <v>4</v>
      </c>
      <c r="P14" s="18"/>
      <c r="Q14" s="18"/>
      <c r="R14" s="18"/>
      <c r="S14" s="18"/>
      <c r="T14" s="18"/>
      <c r="U14" s="18"/>
      <c r="V14" s="18"/>
      <c r="W14" s="40"/>
      <c r="X14" s="18"/>
      <c r="Y14" s="40"/>
      <c r="Z14" s="18"/>
      <c r="AA14" s="20"/>
      <c r="AB14" s="18"/>
      <c r="AC14" s="18"/>
      <c r="AD14" s="20"/>
      <c r="AE14" s="19"/>
    </row>
    <row r="15" spans="1:44" x14ac:dyDescent="0.35">
      <c r="A15" s="18"/>
      <c r="B15" s="18"/>
      <c r="C15" s="18"/>
      <c r="D15" s="19" t="s">
        <v>78</v>
      </c>
      <c r="E15" s="18"/>
      <c r="F15" s="18"/>
      <c r="G15" s="40">
        <v>5</v>
      </c>
      <c r="H15" s="18"/>
      <c r="I15" s="18">
        <v>3</v>
      </c>
      <c r="J15" s="40"/>
      <c r="K15" s="18"/>
      <c r="L15" s="18"/>
      <c r="M15" s="40">
        <v>1</v>
      </c>
      <c r="N15" s="18"/>
      <c r="O15" s="18">
        <v>2</v>
      </c>
      <c r="P15" s="18"/>
      <c r="Q15" s="18"/>
      <c r="R15" s="18"/>
      <c r="S15" s="18"/>
      <c r="T15" s="18"/>
      <c r="U15" s="18"/>
      <c r="V15" s="18"/>
      <c r="W15" s="40"/>
      <c r="X15" s="18"/>
      <c r="Y15" s="40"/>
      <c r="Z15" s="18"/>
      <c r="AA15" s="20"/>
      <c r="AB15" s="18"/>
      <c r="AC15" s="18"/>
      <c r="AD15" s="20"/>
      <c r="AE15" s="19"/>
    </row>
    <row r="16" spans="1:44" x14ac:dyDescent="0.35">
      <c r="A16" s="18"/>
      <c r="B16" s="18"/>
      <c r="C16" s="18"/>
      <c r="D16" s="19" t="s">
        <v>79</v>
      </c>
      <c r="E16" s="18"/>
      <c r="F16" s="18"/>
      <c r="G16" s="40">
        <v>3</v>
      </c>
      <c r="H16" s="18"/>
      <c r="I16" s="18">
        <v>1</v>
      </c>
      <c r="J16" s="40"/>
      <c r="K16" s="18"/>
      <c r="L16" s="18"/>
      <c r="M16" s="40">
        <v>4</v>
      </c>
      <c r="N16" s="18"/>
      <c r="O16" s="18">
        <v>5</v>
      </c>
      <c r="P16" s="18"/>
      <c r="Q16" s="18"/>
      <c r="R16" s="18"/>
      <c r="S16" s="18"/>
      <c r="T16" s="18"/>
      <c r="U16" s="18"/>
      <c r="V16" s="18"/>
      <c r="W16" s="40"/>
      <c r="X16" s="18"/>
      <c r="Y16" s="40"/>
      <c r="Z16" s="18"/>
      <c r="AA16" s="20"/>
      <c r="AB16" s="18"/>
      <c r="AC16" s="18"/>
      <c r="AD16" s="20"/>
      <c r="AE16" s="19"/>
    </row>
    <row r="17" spans="4:15" x14ac:dyDescent="0.35">
      <c r="D17" s="19" t="s">
        <v>80</v>
      </c>
      <c r="G17" s="40">
        <v>1</v>
      </c>
      <c r="H17" s="18"/>
      <c r="I17" s="18">
        <v>4</v>
      </c>
      <c r="J17" s="40"/>
      <c r="K17" s="18"/>
      <c r="L17" s="18"/>
      <c r="M17" s="40">
        <v>2</v>
      </c>
      <c r="N17" s="18"/>
      <c r="O17" s="18">
        <v>3</v>
      </c>
    </row>
    <row r="18" spans="4:15" x14ac:dyDescent="0.35">
      <c r="D18" s="19" t="s">
        <v>81</v>
      </c>
      <c r="G18" s="40">
        <v>4</v>
      </c>
      <c r="H18" s="18"/>
      <c r="I18" s="18">
        <v>2</v>
      </c>
      <c r="J18" s="40"/>
      <c r="K18" s="18"/>
      <c r="L18" s="18"/>
      <c r="M18" s="40">
        <v>5</v>
      </c>
      <c r="N18" s="18"/>
      <c r="O18" s="18">
        <v>1</v>
      </c>
    </row>
  </sheetData>
  <mergeCells count="105">
    <mergeCell ref="T2:V2"/>
    <mergeCell ref="W2:Y2"/>
    <mergeCell ref="Z2:AB2"/>
    <mergeCell ref="B3:B12"/>
    <mergeCell ref="C3:C4"/>
    <mergeCell ref="D3:D4"/>
    <mergeCell ref="H3:H4"/>
    <mergeCell ref="I3:I4"/>
    <mergeCell ref="J3:J4"/>
    <mergeCell ref="K3:K4"/>
    <mergeCell ref="B2:C2"/>
    <mergeCell ref="E2:G2"/>
    <mergeCell ref="H2:J2"/>
    <mergeCell ref="K2:M2"/>
    <mergeCell ref="N2:P2"/>
    <mergeCell ref="Q2:S2"/>
    <mergeCell ref="Z3:AB4"/>
    <mergeCell ref="C5:C6"/>
    <mergeCell ref="D5:D6"/>
    <mergeCell ref="E5:E6"/>
    <mergeCell ref="F5:F6"/>
    <mergeCell ref="G5:G6"/>
    <mergeCell ref="K5:K6"/>
    <mergeCell ref="L5:L6"/>
    <mergeCell ref="M5:M6"/>
    <mergeCell ref="N5:N6"/>
    <mergeCell ref="R3:R4"/>
    <mergeCell ref="S3:S4"/>
    <mergeCell ref="T3:V4"/>
    <mergeCell ref="W3:W4"/>
    <mergeCell ref="X3:X4"/>
    <mergeCell ref="Y3:Y4"/>
    <mergeCell ref="L3:L4"/>
    <mergeCell ref="M3:M4"/>
    <mergeCell ref="N3:N4"/>
    <mergeCell ref="O3:O4"/>
    <mergeCell ref="P3:P4"/>
    <mergeCell ref="Q3:Q4"/>
    <mergeCell ref="W5:W6"/>
    <mergeCell ref="X5:X6"/>
    <mergeCell ref="Y5:Y6"/>
    <mergeCell ref="Z5:AB6"/>
    <mergeCell ref="C7:C8"/>
    <mergeCell ref="D7:D8"/>
    <mergeCell ref="E7:E8"/>
    <mergeCell ref="F7:F8"/>
    <mergeCell ref="G7:G8"/>
    <mergeCell ref="H7:H8"/>
    <mergeCell ref="O5:O6"/>
    <mergeCell ref="P5:P6"/>
    <mergeCell ref="Q5:Q6"/>
    <mergeCell ref="R5:R6"/>
    <mergeCell ref="S5:S6"/>
    <mergeCell ref="T5:V6"/>
    <mergeCell ref="Z7:AB8"/>
    <mergeCell ref="C9:C10"/>
    <mergeCell ref="D9:D10"/>
    <mergeCell ref="E9:E10"/>
    <mergeCell ref="F9:F10"/>
    <mergeCell ref="G9:G10"/>
    <mergeCell ref="H9:H10"/>
    <mergeCell ref="I9:I10"/>
    <mergeCell ref="J9:J10"/>
    <mergeCell ref="K9:K10"/>
    <mergeCell ref="R7:R8"/>
    <mergeCell ref="S7:S8"/>
    <mergeCell ref="T7:V8"/>
    <mergeCell ref="W7:W8"/>
    <mergeCell ref="X7:X8"/>
    <mergeCell ref="Y7:Y8"/>
    <mergeCell ref="I7:I8"/>
    <mergeCell ref="J7:J8"/>
    <mergeCell ref="N7:N8"/>
    <mergeCell ref="O7:O8"/>
    <mergeCell ref="P7:P8"/>
    <mergeCell ref="Q7:Q8"/>
    <mergeCell ref="W9:W10"/>
    <mergeCell ref="X9:X10"/>
    <mergeCell ref="Y9:Y10"/>
    <mergeCell ref="Z9:AB10"/>
    <mergeCell ref="C11:C12"/>
    <mergeCell ref="D11:D12"/>
    <mergeCell ref="E11:E12"/>
    <mergeCell ref="F11:F12"/>
    <mergeCell ref="G11:G12"/>
    <mergeCell ref="H11:H12"/>
    <mergeCell ref="L9:L10"/>
    <mergeCell ref="M9:M10"/>
    <mergeCell ref="Q9:Q10"/>
    <mergeCell ref="R9:R10"/>
    <mergeCell ref="S9:S10"/>
    <mergeCell ref="T9:V10"/>
    <mergeCell ref="Z11:AB12"/>
    <mergeCell ref="O11:O12"/>
    <mergeCell ref="P11:P12"/>
    <mergeCell ref="T11:V12"/>
    <mergeCell ref="W11:W12"/>
    <mergeCell ref="X11:X12"/>
    <mergeCell ref="Y11:Y12"/>
    <mergeCell ref="I11:I12"/>
    <mergeCell ref="J11:J12"/>
    <mergeCell ref="K11:K12"/>
    <mergeCell ref="L11:L12"/>
    <mergeCell ref="M11:M12"/>
    <mergeCell ref="N11:N12"/>
  </mergeCells>
  <pageMargins left="0.7" right="0.7" top="0.78740157499999996" bottom="0.78740157499999996" header="0.3" footer="0.3"/>
  <pageSetup paperSize="9" orientation="landscape" horizontalDpi="4294967294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2D5C6-593B-4FB7-8625-02C6C9DD0B73}">
  <dimension ref="A2:U20"/>
  <sheetViews>
    <sheetView zoomScaleNormal="100" workbookViewId="0">
      <selection activeCell="A8" sqref="A8"/>
    </sheetView>
  </sheetViews>
  <sheetFormatPr defaultRowHeight="14.5" x14ac:dyDescent="0.35"/>
  <cols>
    <col min="1" max="1" width="22.54296875" style="14" bestFit="1" customWidth="1"/>
    <col min="2" max="2" width="8" style="14" customWidth="1"/>
    <col min="3" max="3" width="16.81640625" style="14" bestFit="1" customWidth="1"/>
    <col min="4" max="4" width="6.08984375" style="117" customWidth="1"/>
    <col min="5" max="5" width="15.1796875" style="14" bestFit="1" customWidth="1"/>
    <col min="6" max="6" width="5.54296875" style="117" customWidth="1"/>
    <col min="7" max="7" width="14.81640625" style="14" bestFit="1" customWidth="1"/>
    <col min="8" max="8" width="4.453125" style="117" customWidth="1"/>
    <col min="9" max="9" width="13.453125" style="14" bestFit="1" customWidth="1"/>
    <col min="10" max="10" width="4.453125" style="117" customWidth="1"/>
    <col min="11" max="11" width="8.7265625" style="14"/>
    <col min="12" max="12" width="22.54296875" style="14" bestFit="1" customWidth="1"/>
    <col min="13" max="13" width="7.26953125" style="14" customWidth="1"/>
    <col min="14" max="14" width="17.81640625" style="14" bestFit="1" customWidth="1"/>
    <col min="15" max="15" width="5.08984375" style="118" customWidth="1"/>
    <col min="16" max="16" width="16.08984375" style="14" bestFit="1" customWidth="1"/>
    <col min="17" max="17" width="5.08984375" style="118" customWidth="1"/>
    <col min="18" max="18" width="15.6328125" style="14" bestFit="1" customWidth="1"/>
    <col min="19" max="19" width="5.08984375" style="118" customWidth="1"/>
    <col min="20" max="20" width="15.6328125" style="14" customWidth="1"/>
    <col min="21" max="21" width="5.08984375" style="118" customWidth="1"/>
    <col min="22" max="16384" width="8.7265625" style="14"/>
  </cols>
  <sheetData>
    <row r="2" spans="1:11" x14ac:dyDescent="0.35">
      <c r="A2" s="97" t="s">
        <v>130</v>
      </c>
      <c r="B2" s="98"/>
      <c r="C2" s="98"/>
      <c r="D2" s="98"/>
      <c r="E2" s="98"/>
      <c r="F2" s="98"/>
      <c r="G2" s="98"/>
      <c r="H2" s="98"/>
      <c r="I2" s="98"/>
      <c r="J2" s="98"/>
    </row>
    <row r="3" spans="1:11" x14ac:dyDescent="0.35">
      <c r="A3" s="15" t="s">
        <v>49</v>
      </c>
      <c r="B3" s="17">
        <f>SUM(D3,F3,H3)</f>
        <v>6</v>
      </c>
      <c r="C3" s="16" t="s">
        <v>124</v>
      </c>
      <c r="D3" s="110">
        <v>2</v>
      </c>
      <c r="E3" s="16" t="s">
        <v>121</v>
      </c>
      <c r="F3" s="110">
        <v>3</v>
      </c>
      <c r="G3" s="16" t="s">
        <v>122</v>
      </c>
      <c r="H3" s="110">
        <v>1</v>
      </c>
      <c r="I3" s="16" t="s">
        <v>123</v>
      </c>
      <c r="J3" s="110">
        <v>6</v>
      </c>
    </row>
    <row r="4" spans="1:11" x14ac:dyDescent="0.35">
      <c r="A4" s="15" t="s">
        <v>27</v>
      </c>
      <c r="B4" s="17">
        <f>SUM(D4,F4,H4)</f>
        <v>32</v>
      </c>
      <c r="C4" s="16" t="s">
        <v>63</v>
      </c>
      <c r="D4" s="110">
        <v>14</v>
      </c>
      <c r="E4" s="16" t="s">
        <v>62</v>
      </c>
      <c r="F4" s="110">
        <v>10</v>
      </c>
      <c r="G4" s="16" t="s">
        <v>61</v>
      </c>
      <c r="H4" s="110">
        <v>8</v>
      </c>
      <c r="I4" s="16"/>
      <c r="J4" s="16"/>
    </row>
    <row r="5" spans="1:11" x14ac:dyDescent="0.35">
      <c r="A5" s="15" t="s">
        <v>104</v>
      </c>
      <c r="B5" s="17">
        <f>SUM(D5,F5,H5)</f>
        <v>37</v>
      </c>
      <c r="C5" s="16" t="s">
        <v>103</v>
      </c>
      <c r="D5" s="110">
        <v>5</v>
      </c>
      <c r="E5" s="16" t="s">
        <v>102</v>
      </c>
      <c r="F5" s="110">
        <v>15</v>
      </c>
      <c r="G5" s="16" t="s">
        <v>101</v>
      </c>
      <c r="H5" s="110">
        <v>17</v>
      </c>
      <c r="I5" s="16"/>
      <c r="J5" s="111"/>
    </row>
    <row r="6" spans="1:11" x14ac:dyDescent="0.35">
      <c r="A6" s="15" t="s">
        <v>87</v>
      </c>
      <c r="B6" s="17">
        <f>SUM(D6,F6,H6)</f>
        <v>46</v>
      </c>
      <c r="C6" s="16" t="s">
        <v>97</v>
      </c>
      <c r="D6" s="110">
        <v>7</v>
      </c>
      <c r="E6" s="16" t="s">
        <v>69</v>
      </c>
      <c r="F6" s="110">
        <v>21</v>
      </c>
      <c r="G6" s="16" t="s">
        <v>68</v>
      </c>
      <c r="H6" s="110">
        <v>18</v>
      </c>
      <c r="I6" s="16"/>
      <c r="J6" s="112"/>
    </row>
    <row r="7" spans="1:11" x14ac:dyDescent="0.35">
      <c r="A7" s="15" t="s">
        <v>32</v>
      </c>
      <c r="B7" s="17">
        <f>SUM(D7,F7,H7)</f>
        <v>56</v>
      </c>
      <c r="C7" s="16" t="s">
        <v>125</v>
      </c>
      <c r="D7" s="110">
        <v>11</v>
      </c>
      <c r="E7" s="16" t="s">
        <v>47</v>
      </c>
      <c r="F7" s="110">
        <v>13</v>
      </c>
      <c r="G7" s="16" t="s">
        <v>48</v>
      </c>
      <c r="H7" s="110">
        <v>32</v>
      </c>
      <c r="I7" s="16"/>
      <c r="J7" s="110"/>
    </row>
    <row r="8" spans="1:11" x14ac:dyDescent="0.35">
      <c r="A8" s="15" t="s">
        <v>34</v>
      </c>
      <c r="B8" s="17">
        <v>69</v>
      </c>
      <c r="C8" s="16" t="s">
        <v>66</v>
      </c>
      <c r="D8" s="112" t="s">
        <v>131</v>
      </c>
      <c r="E8" s="16" t="s">
        <v>64</v>
      </c>
      <c r="F8" s="110">
        <v>12</v>
      </c>
      <c r="G8" s="16" t="s">
        <v>65</v>
      </c>
      <c r="H8" s="112" t="s">
        <v>131</v>
      </c>
      <c r="I8" s="16" t="s">
        <v>107</v>
      </c>
      <c r="J8" s="110">
        <v>49</v>
      </c>
    </row>
    <row r="9" spans="1:11" x14ac:dyDescent="0.35">
      <c r="A9" s="15" t="s">
        <v>88</v>
      </c>
      <c r="B9" s="17">
        <v>76.5</v>
      </c>
      <c r="C9" s="16" t="s">
        <v>95</v>
      </c>
      <c r="D9" s="110">
        <v>16</v>
      </c>
      <c r="E9" s="16" t="s">
        <v>94</v>
      </c>
      <c r="F9" s="112" t="s">
        <v>132</v>
      </c>
      <c r="G9" s="16" t="s">
        <v>70</v>
      </c>
      <c r="H9" s="112" t="s">
        <v>131</v>
      </c>
      <c r="I9" s="16"/>
      <c r="J9" s="111"/>
    </row>
    <row r="10" spans="1:11" x14ac:dyDescent="0.35">
      <c r="A10" s="15" t="s">
        <v>100</v>
      </c>
      <c r="B10" s="17">
        <v>82</v>
      </c>
      <c r="C10" s="16" t="s">
        <v>67</v>
      </c>
      <c r="D10" s="112" t="s">
        <v>133</v>
      </c>
      <c r="E10" s="16" t="s">
        <v>99</v>
      </c>
      <c r="F10" s="112" t="s">
        <v>134</v>
      </c>
      <c r="G10" s="16" t="s">
        <v>98</v>
      </c>
      <c r="H10" s="112" t="s">
        <v>135</v>
      </c>
      <c r="I10" s="16"/>
      <c r="J10" s="111"/>
    </row>
    <row r="11" spans="1:11" x14ac:dyDescent="0.35">
      <c r="A11" s="15" t="s">
        <v>93</v>
      </c>
      <c r="B11" s="17">
        <v>103.5</v>
      </c>
      <c r="C11" s="16" t="s">
        <v>92</v>
      </c>
      <c r="D11" s="113" t="s">
        <v>135</v>
      </c>
      <c r="E11" s="16" t="s">
        <v>91</v>
      </c>
      <c r="F11" s="113" t="s">
        <v>131</v>
      </c>
      <c r="G11" s="16" t="s">
        <v>90</v>
      </c>
      <c r="H11" s="112" t="s">
        <v>136</v>
      </c>
      <c r="I11" s="106"/>
      <c r="J11" s="114"/>
    </row>
    <row r="12" spans="1:11" x14ac:dyDescent="0.35">
      <c r="A12" s="15" t="s">
        <v>118</v>
      </c>
      <c r="B12" s="17">
        <v>136.5</v>
      </c>
      <c r="C12" s="16" t="s">
        <v>117</v>
      </c>
      <c r="D12" s="112" t="s">
        <v>137</v>
      </c>
      <c r="E12" s="16" t="s">
        <v>116</v>
      </c>
      <c r="F12" s="112" t="s">
        <v>136</v>
      </c>
      <c r="G12" s="16" t="s">
        <v>115</v>
      </c>
      <c r="H12" s="112" t="s">
        <v>136</v>
      </c>
      <c r="I12" s="16"/>
      <c r="J12" s="110"/>
    </row>
    <row r="13" spans="1:11" x14ac:dyDescent="0.35">
      <c r="A13" s="15" t="s">
        <v>33</v>
      </c>
      <c r="B13" s="17">
        <v>136.5</v>
      </c>
      <c r="C13" s="16" t="s">
        <v>113</v>
      </c>
      <c r="D13" s="110">
        <v>32</v>
      </c>
      <c r="E13" s="16" t="s">
        <v>112</v>
      </c>
      <c r="F13" s="112" t="s">
        <v>138</v>
      </c>
      <c r="G13" s="16" t="s">
        <v>57</v>
      </c>
      <c r="H13" s="112" t="s">
        <v>137</v>
      </c>
      <c r="I13" s="16"/>
      <c r="J13" s="112"/>
      <c r="K13" s="105"/>
    </row>
    <row r="15" spans="1:11" x14ac:dyDescent="0.35">
      <c r="A15" s="97" t="s">
        <v>129</v>
      </c>
      <c r="B15" s="98"/>
      <c r="C15" s="98"/>
      <c r="D15" s="98"/>
      <c r="E15" s="98"/>
      <c r="F15" s="98"/>
      <c r="G15" s="98"/>
      <c r="H15" s="98"/>
      <c r="I15" s="98"/>
      <c r="J15" s="108"/>
    </row>
    <row r="16" spans="1:11" x14ac:dyDescent="0.35">
      <c r="A16" s="15" t="s">
        <v>87</v>
      </c>
      <c r="B16" s="15">
        <f t="shared" ref="B16:B20" si="0">SUM(D16,F16)</f>
        <v>7</v>
      </c>
      <c r="C16" s="16" t="s">
        <v>111</v>
      </c>
      <c r="D16" s="113">
        <v>3</v>
      </c>
      <c r="E16" s="16" t="s">
        <v>110</v>
      </c>
      <c r="F16" s="113">
        <v>4</v>
      </c>
      <c r="G16" s="16" t="s">
        <v>109</v>
      </c>
      <c r="H16" s="113">
        <v>7</v>
      </c>
      <c r="I16" s="16" t="s">
        <v>58</v>
      </c>
      <c r="J16" s="113">
        <v>10</v>
      </c>
    </row>
    <row r="17" spans="1:10" x14ac:dyDescent="0.35">
      <c r="A17" s="15" t="s">
        <v>29</v>
      </c>
      <c r="B17" s="115">
        <f t="shared" si="0"/>
        <v>11</v>
      </c>
      <c r="C17" s="16" t="s">
        <v>120</v>
      </c>
      <c r="D17" s="113">
        <v>6</v>
      </c>
      <c r="E17" s="16" t="s">
        <v>119</v>
      </c>
      <c r="F17" s="113">
        <v>5</v>
      </c>
      <c r="G17" s="16" t="s">
        <v>50</v>
      </c>
      <c r="H17" s="113">
        <v>9</v>
      </c>
      <c r="I17" s="16"/>
      <c r="J17" s="113"/>
    </row>
    <row r="18" spans="1:10" x14ac:dyDescent="0.35">
      <c r="A18" s="15" t="s">
        <v>88</v>
      </c>
      <c r="B18" s="15">
        <f t="shared" si="0"/>
        <v>23.5</v>
      </c>
      <c r="C18" s="16" t="s">
        <v>59</v>
      </c>
      <c r="D18" s="113">
        <v>12.5</v>
      </c>
      <c r="E18" s="16" t="s">
        <v>60</v>
      </c>
      <c r="F18" s="113">
        <v>11</v>
      </c>
      <c r="G18" s="16"/>
      <c r="H18" s="113"/>
      <c r="I18" s="16"/>
      <c r="J18" s="113"/>
    </row>
    <row r="19" spans="1:10" x14ac:dyDescent="0.35">
      <c r="A19" s="15" t="s">
        <v>41</v>
      </c>
      <c r="B19" s="115">
        <f t="shared" si="0"/>
        <v>34</v>
      </c>
      <c r="C19" s="16" t="s">
        <v>42</v>
      </c>
      <c r="D19" s="116">
        <v>18.5</v>
      </c>
      <c r="E19" s="16" t="s">
        <v>43</v>
      </c>
      <c r="F19" s="116">
        <v>15.5</v>
      </c>
      <c r="G19" s="16"/>
      <c r="H19" s="113"/>
      <c r="I19" s="16"/>
      <c r="J19" s="113"/>
    </row>
    <row r="20" spans="1:10" x14ac:dyDescent="0.35">
      <c r="A20" s="15" t="s">
        <v>44</v>
      </c>
      <c r="B20" s="115">
        <f t="shared" si="0"/>
        <v>37</v>
      </c>
      <c r="C20" s="16" t="s">
        <v>45</v>
      </c>
      <c r="D20" s="116">
        <v>18.5</v>
      </c>
      <c r="E20" s="16" t="s">
        <v>46</v>
      </c>
      <c r="F20" s="116">
        <v>18.5</v>
      </c>
      <c r="G20" s="16"/>
      <c r="H20" s="113"/>
      <c r="I20" s="16"/>
      <c r="J20" s="113"/>
    </row>
  </sheetData>
  <mergeCells count="2">
    <mergeCell ref="A2:J2"/>
    <mergeCell ref="A15:J15"/>
  </mergeCells>
  <pageMargins left="0.7" right="0.7" top="0.75" bottom="0.75" header="0.3" footer="0.3"/>
  <pageSetup paperSize="9" orientation="landscape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7492C-62BA-41FF-B6B0-2FDDF6F3730A}">
  <dimension ref="A2:L15"/>
  <sheetViews>
    <sheetView workbookViewId="0">
      <selection activeCell="F7" sqref="F7"/>
    </sheetView>
  </sheetViews>
  <sheetFormatPr defaultRowHeight="14.5" x14ac:dyDescent="0.35"/>
  <cols>
    <col min="1" max="1" width="22.54296875" style="14" bestFit="1" customWidth="1"/>
    <col min="2" max="2" width="16.81640625" style="14" bestFit="1" customWidth="1"/>
    <col min="3" max="3" width="15.1796875" style="14" bestFit="1" customWidth="1"/>
    <col min="4" max="4" width="14.81640625" style="14" bestFit="1" customWidth="1"/>
    <col min="5" max="5" width="13.453125" style="14" bestFit="1" customWidth="1"/>
    <col min="6" max="7" width="8.7265625" style="14"/>
    <col min="8" max="8" width="22.54296875" style="14" bestFit="1" customWidth="1"/>
    <col min="9" max="9" width="17.81640625" style="14" bestFit="1" customWidth="1"/>
    <col min="10" max="10" width="16.08984375" style="14" bestFit="1" customWidth="1"/>
    <col min="11" max="11" width="15.6328125" style="14" bestFit="1" customWidth="1"/>
    <col min="12" max="12" width="12.453125" style="14" bestFit="1" customWidth="1"/>
    <col min="13" max="16384" width="8.7265625" style="14"/>
  </cols>
  <sheetData>
    <row r="2" spans="1:12" x14ac:dyDescent="0.35">
      <c r="A2" s="97" t="s">
        <v>130</v>
      </c>
      <c r="B2" s="98"/>
      <c r="C2" s="98"/>
      <c r="D2" s="98"/>
      <c r="E2" s="98"/>
      <c r="F2" s="109"/>
      <c r="H2" s="97" t="s">
        <v>129</v>
      </c>
      <c r="I2" s="98"/>
      <c r="J2" s="98"/>
      <c r="K2" s="98"/>
      <c r="L2" s="108"/>
    </row>
    <row r="3" spans="1:12" x14ac:dyDescent="0.35">
      <c r="A3" s="15" t="s">
        <v>128</v>
      </c>
      <c r="B3" s="16" t="s">
        <v>38</v>
      </c>
      <c r="C3" s="16" t="s">
        <v>39</v>
      </c>
      <c r="D3" s="16" t="s">
        <v>40</v>
      </c>
      <c r="E3" s="16" t="s">
        <v>127</v>
      </c>
      <c r="F3" s="16"/>
      <c r="H3" s="15" t="s">
        <v>28</v>
      </c>
      <c r="I3" s="16" t="s">
        <v>36</v>
      </c>
      <c r="J3" s="16" t="s">
        <v>37</v>
      </c>
      <c r="K3" s="16" t="s">
        <v>126</v>
      </c>
      <c r="L3" s="16"/>
    </row>
    <row r="4" spans="1:12" x14ac:dyDescent="0.35">
      <c r="A4" s="15" t="s">
        <v>32</v>
      </c>
      <c r="B4" s="16" t="s">
        <v>125</v>
      </c>
      <c r="C4" s="16" t="s">
        <v>47</v>
      </c>
      <c r="D4" s="16" t="s">
        <v>48</v>
      </c>
      <c r="E4" s="16"/>
      <c r="F4" s="16"/>
      <c r="H4" s="15" t="s">
        <v>41</v>
      </c>
      <c r="I4" s="16" t="s">
        <v>42</v>
      </c>
      <c r="J4" s="16" t="s">
        <v>43</v>
      </c>
      <c r="K4" s="16"/>
      <c r="L4" s="16"/>
    </row>
    <row r="5" spans="1:12" x14ac:dyDescent="0.35">
      <c r="A5" s="15" t="s">
        <v>49</v>
      </c>
      <c r="B5" s="16" t="s">
        <v>124</v>
      </c>
      <c r="C5" s="16" t="s">
        <v>123</v>
      </c>
      <c r="D5" s="16" t="s">
        <v>122</v>
      </c>
      <c r="E5" s="16" t="s">
        <v>121</v>
      </c>
      <c r="F5" s="16"/>
      <c r="H5" s="15" t="s">
        <v>44</v>
      </c>
      <c r="I5" s="16" t="s">
        <v>45</v>
      </c>
      <c r="J5" s="16" t="s">
        <v>46</v>
      </c>
      <c r="K5" s="16"/>
      <c r="L5" s="16"/>
    </row>
    <row r="6" spans="1:12" x14ac:dyDescent="0.35">
      <c r="A6" s="15" t="s">
        <v>114</v>
      </c>
      <c r="B6" s="16" t="s">
        <v>53</v>
      </c>
      <c r="C6" s="16" t="s">
        <v>54</v>
      </c>
      <c r="D6" s="16" t="s">
        <v>55</v>
      </c>
      <c r="E6" s="16"/>
      <c r="F6" s="16"/>
      <c r="H6" s="15" t="s">
        <v>49</v>
      </c>
      <c r="I6" s="16" t="s">
        <v>120</v>
      </c>
      <c r="J6" s="16" t="s">
        <v>119</v>
      </c>
      <c r="K6" s="16" t="s">
        <v>50</v>
      </c>
      <c r="L6" s="16"/>
    </row>
    <row r="7" spans="1:12" x14ac:dyDescent="0.35">
      <c r="A7" s="15" t="s">
        <v>118</v>
      </c>
      <c r="B7" s="16" t="s">
        <v>117</v>
      </c>
      <c r="C7" s="16" t="s">
        <v>116</v>
      </c>
      <c r="D7" s="16" t="s">
        <v>115</v>
      </c>
      <c r="E7" s="16"/>
      <c r="F7" s="16"/>
      <c r="H7" s="15" t="s">
        <v>114</v>
      </c>
      <c r="I7" s="16" t="s">
        <v>51</v>
      </c>
      <c r="J7" s="16" t="s">
        <v>52</v>
      </c>
      <c r="K7" s="16"/>
      <c r="L7" s="16"/>
    </row>
    <row r="8" spans="1:12" x14ac:dyDescent="0.35">
      <c r="A8" s="15" t="s">
        <v>33</v>
      </c>
      <c r="B8" s="16" t="s">
        <v>113</v>
      </c>
      <c r="C8" s="16" t="s">
        <v>112</v>
      </c>
      <c r="D8" s="16" t="s">
        <v>57</v>
      </c>
      <c r="E8" s="16" t="s">
        <v>56</v>
      </c>
      <c r="F8" s="16"/>
      <c r="H8" s="15" t="s">
        <v>87</v>
      </c>
      <c r="I8" s="16" t="s">
        <v>111</v>
      </c>
      <c r="J8" s="16" t="s">
        <v>110</v>
      </c>
      <c r="K8" s="16" t="s">
        <v>109</v>
      </c>
      <c r="L8" s="16" t="s">
        <v>58</v>
      </c>
    </row>
    <row r="9" spans="1:12" x14ac:dyDescent="0.35">
      <c r="A9" s="15" t="s">
        <v>27</v>
      </c>
      <c r="B9" s="16" t="s">
        <v>108</v>
      </c>
      <c r="C9" s="16" t="s">
        <v>62</v>
      </c>
      <c r="D9" s="16" t="s">
        <v>61</v>
      </c>
      <c r="E9" s="16" t="s">
        <v>65</v>
      </c>
      <c r="F9" s="16" t="s">
        <v>66</v>
      </c>
      <c r="H9" s="15" t="s">
        <v>88</v>
      </c>
      <c r="I9" s="16" t="s">
        <v>59</v>
      </c>
      <c r="J9" s="16" t="s">
        <v>60</v>
      </c>
      <c r="K9" s="16"/>
      <c r="L9" s="16"/>
    </row>
    <row r="10" spans="1:12" x14ac:dyDescent="0.35">
      <c r="A10" s="15" t="s">
        <v>34</v>
      </c>
      <c r="B10" s="16" t="s">
        <v>63</v>
      </c>
      <c r="C10" s="16" t="s">
        <v>64</v>
      </c>
      <c r="D10" s="16" t="s">
        <v>107</v>
      </c>
      <c r="E10" s="16" t="s">
        <v>106</v>
      </c>
      <c r="F10" s="16" t="s">
        <v>105</v>
      </c>
    </row>
    <row r="11" spans="1:12" x14ac:dyDescent="0.35">
      <c r="A11" s="15" t="s">
        <v>104</v>
      </c>
      <c r="B11" s="16" t="s">
        <v>103</v>
      </c>
      <c r="C11" s="16" t="s">
        <v>102</v>
      </c>
      <c r="D11" s="16" t="s">
        <v>101</v>
      </c>
      <c r="E11" s="16"/>
      <c r="F11" s="16"/>
    </row>
    <row r="12" spans="1:12" x14ac:dyDescent="0.35">
      <c r="A12" s="15" t="s">
        <v>100</v>
      </c>
      <c r="B12" s="16" t="s">
        <v>67</v>
      </c>
      <c r="C12" s="16" t="s">
        <v>99</v>
      </c>
      <c r="D12" s="16" t="s">
        <v>98</v>
      </c>
      <c r="E12" s="16"/>
      <c r="F12" s="16"/>
    </row>
    <row r="13" spans="1:12" x14ac:dyDescent="0.35">
      <c r="A13" s="15" t="s">
        <v>87</v>
      </c>
      <c r="B13" s="16" t="s">
        <v>97</v>
      </c>
      <c r="C13" s="16" t="s">
        <v>96</v>
      </c>
      <c r="D13" s="16" t="s">
        <v>68</v>
      </c>
      <c r="E13" s="16" t="s">
        <v>69</v>
      </c>
      <c r="F13" s="16"/>
    </row>
    <row r="14" spans="1:12" x14ac:dyDescent="0.35">
      <c r="A14" s="15" t="s">
        <v>88</v>
      </c>
      <c r="B14" s="16" t="s">
        <v>95</v>
      </c>
      <c r="C14" s="16" t="s">
        <v>71</v>
      </c>
      <c r="D14" s="16" t="s">
        <v>70</v>
      </c>
      <c r="E14" s="16" t="s">
        <v>94</v>
      </c>
      <c r="F14" s="16"/>
    </row>
    <row r="15" spans="1:12" x14ac:dyDescent="0.35">
      <c r="A15" s="107" t="s">
        <v>93</v>
      </c>
      <c r="B15" s="106" t="s">
        <v>92</v>
      </c>
      <c r="C15" s="106" t="s">
        <v>91</v>
      </c>
      <c r="D15" s="106" t="s">
        <v>90</v>
      </c>
      <c r="E15" s="106"/>
      <c r="F15" s="106"/>
      <c r="G15" s="105" t="s">
        <v>89</v>
      </c>
    </row>
  </sheetData>
  <mergeCells count="2">
    <mergeCell ref="A2:F2"/>
    <mergeCell ref="H2:L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1</vt:i4>
      </vt:variant>
    </vt:vector>
  </HeadingPairs>
  <TitlesOfParts>
    <vt:vector size="6" baseType="lpstr">
      <vt:lpstr>Chlapci U19 výsledky</vt:lpstr>
      <vt:lpstr>Chlapci U19 9-11</vt:lpstr>
      <vt:lpstr>Dívky U19 výsledky</vt:lpstr>
      <vt:lpstr>Družstva - nasazení</vt:lpstr>
      <vt:lpstr>Přihlášky</vt:lpstr>
      <vt:lpstr>'Chlapci U19 výsledky'!Oblast_tisku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Klára Dušková</cp:lastModifiedBy>
  <cp:lastPrinted>2025-05-08T06:36:50Z</cp:lastPrinted>
  <dcterms:created xsi:type="dcterms:W3CDTF">2025-05-01T06:32:36Z</dcterms:created>
  <dcterms:modified xsi:type="dcterms:W3CDTF">2025-05-08T14:43:45Z</dcterms:modified>
</cp:coreProperties>
</file>